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140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<sst xmlns="http://schemas.openxmlformats.org/spreadsheetml/2006/main" count="104" uniqueCount="69">
  <si>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</si>
  <si>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</si>
  <si>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</si>
  <si>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</si>
  <si>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</si>
  <si>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</si>
  <si>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</si>
  <si>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</si>
  <si>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</si>
  <si>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</si>
  <si>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</si>
  <si>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</si>
  <si>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</si>
  <si>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</si>
  <si>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</si>
  <si>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年河北省政府一般债券（三期）</t>
    </r>
  </si>
  <si>
    <t>2405106</t>
  </si>
  <si>
    <r>
      <rPr>
        <sz val="10"/>
        <color indexed="8"/>
        <rFont val="宋体"/>
        <charset val="134"/>
      </rPr>
      <t>一般债券</t>
    </r>
  </si>
  <si>
    <t>2024-02-27</t>
  </si>
  <si>
    <t>2.5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</si>
  <si>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</si>
  <si>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t>2025年河北省政府一般债券（九期）</t>
  </si>
  <si>
    <t>2505613</t>
  </si>
  <si>
    <t>一般债券</t>
  </si>
  <si>
    <t>2025-06-25</t>
  </si>
  <si>
    <t>1.69</t>
  </si>
  <si>
    <t>10年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</si>
  <si>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</si>
  <si>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</si>
  <si>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</si>
  <si>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</si>
  <si>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年河北省政府专项债券（五十三期）</t>
    </r>
  </si>
  <si>
    <t>2405965</t>
  </si>
  <si>
    <r>
      <rPr>
        <sz val="10"/>
        <color indexed="8"/>
        <rFont val="宋体"/>
        <charset val="134"/>
      </rPr>
      <t>专项债券</t>
    </r>
  </si>
  <si>
    <t>2024-09-23</t>
  </si>
  <si>
    <t>2.22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</si>
  <si>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年</t>
    </r>
  </si>
  <si>
    <t>03在建工程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</si>
  <si>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年河北省政府专项债券（三十六期）</t>
    </r>
  </si>
  <si>
    <t>198535</t>
  </si>
  <si>
    <t>2024-07-26</t>
  </si>
  <si>
    <t>2.47</t>
  </si>
  <si>
    <r>
      <rPr>
        <sz val="11"/>
        <color rgb="FF000000"/>
        <rFont val="Times New Roman"/>
        <charset val="134"/>
      </rPr>
      <t>010101</t>
    </r>
    <r>
      <rPr>
        <sz val="11"/>
        <color rgb="FF000000"/>
        <rFont val="宋体"/>
        <charset val="134"/>
      </rPr>
      <t>房屋</t>
    </r>
  </si>
  <si>
    <t>2025年河北省高质量发展专项债券（二期）—2025年河北省政府专项债券（五期）</t>
  </si>
  <si>
    <t>2505152</t>
  </si>
  <si>
    <t>专项债券</t>
  </si>
  <si>
    <t>2025-02-21</t>
  </si>
  <si>
    <t>2.11</t>
  </si>
  <si>
    <t>20年</t>
  </si>
  <si>
    <r>
      <rPr>
        <sz val="11"/>
        <color rgb="FF000000"/>
        <rFont val="Times New Roman"/>
        <charset val="134"/>
      </rPr>
      <t>03</t>
    </r>
    <r>
      <rPr>
        <sz val="11"/>
        <color rgb="FF000000"/>
        <rFont val="宋体"/>
        <charset val="134"/>
      </rPr>
      <t>在建工程</t>
    </r>
  </si>
  <si>
    <t>2025年河北省高质量发展专项债券（五期）—2025年河北省政府专项债券（十四期）</t>
  </si>
  <si>
    <t>232945</t>
  </si>
  <si>
    <t>2025-03-24</t>
  </si>
  <si>
    <t>2.29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</si>
  <si>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</si>
  <si>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</si>
  <si>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</si>
  <si>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</si>
  <si>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</si>
  <si>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</si>
  <si>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</si>
  <si>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</si>
  <si>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t>2025年河北省政府一般债券（二期）</t>
  </si>
  <si>
    <r>
      <rPr>
        <sz val="11"/>
        <rFont val="Times New Roman"/>
        <charset val="134"/>
      </rPr>
      <t>205</t>
    </r>
    <r>
      <rPr>
        <sz val="11"/>
        <rFont val="宋体"/>
        <charset val="134"/>
      </rPr>
      <t>教育支出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</si>
  <si>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</si>
  <si>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</si>
  <si>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</si>
  <si>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</si>
  <si>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Times New Roman"/>
        <charset val="134"/>
      </rPr>
      <t>229</t>
    </r>
    <r>
      <rPr>
        <sz val="11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</si>
</sst>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1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9"/>
      <name val="黑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b/>
      <sz val="10"/>
      <name val="SimSun"/>
      <charset val="134"/>
    </font>
    <font>
      <sz val="11"/>
      <name val="SimSun"/>
      <charset val="134"/>
    </font>
    <font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28" applyNumberFormat="0" applyAlignment="0" applyProtection="0">
      <alignment vertical="center"/>
    </xf>
    <xf numFmtId="0" fontId="21" fillId="5" borderId="29" applyNumberFormat="0" applyAlignment="0" applyProtection="0">
      <alignment vertical="center"/>
    </xf>
    <xf numFmtId="0" fontId="22" fillId="5" borderId="28" applyNumberFormat="0" applyAlignment="0" applyProtection="0">
      <alignment vertical="center"/>
    </xf>
    <xf numFmtId="0" fontId="23" fillId="6" borderId="30" applyNumberFormat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25" fillId="0" borderId="3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0" xfId="51" applyFont="1" applyFill="1" applyBorder="1" applyAlignment="1">
      <alignment horizontal="left" vertical="center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5" fillId="0" borderId="11" xfId="0" applyFont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177" fontId="6" fillId="0" borderId="10" xfId="51" applyNumberFormat="1" applyFont="1" applyFill="1" applyBorder="1" applyAlignment="1">
      <alignment horizontal="center" vertical="center" shrinkToFit="1"/>
    </xf>
    <xf numFmtId="4" fontId="5" fillId="0" borderId="11" xfId="0" applyNumberFormat="1" applyFont="1" applyBorder="1" applyAlignment="1">
      <alignment horizontal="right" vertical="center" wrapText="1"/>
    </xf>
    <xf numFmtId="0" fontId="8" fillId="0" borderId="10" xfId="51" applyFont="1" applyFill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8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Border="1" applyAlignment="1">
      <alignment horizontal="center" vertical="center" shrinkToFit="1"/>
    </xf>
    <xf numFmtId="2" fontId="7" fillId="0" borderId="10" xfId="51" applyNumberFormat="1" applyFont="1" applyBorder="1" applyAlignment="1">
      <alignment horizontal="center" vertical="center" shrinkToFit="1"/>
    </xf>
    <xf numFmtId="0" fontId="1" fillId="0" borderId="23" xfId="0" applyFont="1" applyBorder="1">
      <alignment vertical="center"/>
    </xf>
    <xf numFmtId="4" fontId="5" fillId="0" borderId="24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10" fillId="0" borderId="10" xfId="0" applyFont="1" applyBorder="1">
      <alignment vertical="center"/>
    </xf>
    <xf numFmtId="0" fontId="6" fillId="0" borderId="10" xfId="51" applyFont="1" applyFill="1" applyBorder="1" applyAlignment="1">
      <alignment horizontal="center" vertical="center" shrinkToFit="1"/>
    </xf>
    <xf numFmtId="2" fontId="6" fillId="0" borderId="10" xfId="51" applyNumberFormat="1" applyFont="1" applyFill="1" applyBorder="1" applyAlignment="1">
      <alignment horizontal="center" vertical="center" shrinkToFit="1"/>
    </xf>
    <xf numFmtId="0" fontId="10" fillId="0" borderId="23" xfId="0" applyFont="1" applyBorder="1">
      <alignment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0" borderId="10" xfId="51" applyFont="1" applyFill="1" applyBorder="1" applyAlignment="1">
      <alignment horizontal="left" vertical="center" shrinkToFit="1"/>
    </xf>
    <xf numFmtId="0" fontId="1" fillId="0" borderId="23" xfId="0" applyFont="1" applyBorder="1" quotePrefix="1">
      <alignment vertical="center"/>
    </xf>
    <xf numFmtId="0" fontId="10" fillId="0" borderId="23" xfId="0" applyFont="1" applyBorder="1" quotePrefix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zoomScale="85" zoomScaleNormal="85" topLeftCell="B2" workbookViewId="0">
      <selection activeCell="E18" sqref="E18"/>
    </sheetView>
  </sheetViews>
  <sheetFormatPr defaultColWidth="10" defaultRowHeight="14" outlineLevelRow="6"/>
  <cols>
    <col min="1" max="1" width="37.4454545454545" style="1" customWidth="1"/>
    <col min="2" max="7" width="13.2181818181818" style="1" customWidth="1"/>
    <col min="8" max="11" width="19.3363636363636" style="1" customWidth="1"/>
    <col min="12" max="12" width="9.78181818181818" style="1" customWidth="1"/>
    <col min="13" max="15" width="9" style="1" customWidth="1"/>
    <col min="16" max="16" width="9.78181818181818" style="1" customWidth="1"/>
    <col min="17" max="16384" width="10" style="1"/>
  </cols>
  <sheetData>
    <row r="1" ht="14.25" customHeight="1" spans="1:15">
      <c r="A1" s="2" t="s">
        <v>0</v>
      </c>
    </row>
    <row r="2" ht="27.9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5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5">
      <c r="A4" s="46" t="s">
        <v>3</v>
      </c>
      <c r="B4" s="47"/>
      <c r="C4" s="47"/>
      <c r="D4" s="47"/>
      <c r="E4" s="47"/>
      <c r="F4" s="47"/>
      <c r="G4" s="48"/>
      <c r="H4" s="26" t="s">
        <v>4</v>
      </c>
      <c r="I4" s="26"/>
      <c r="J4" s="27" t="s">
        <v>5</v>
      </c>
      <c r="K4" s="27"/>
      <c r="L4" s="28" t="s">
        <v>6</v>
      </c>
    </row>
    <row r="5" ht="32.25" customHeight="1" spans="1:15">
      <c r="A5" s="29" t="s">
        <v>7</v>
      </c>
      <c r="B5" s="30" t="s">
        <v>8</v>
      </c>
      <c r="C5" s="30" t="s">
        <v>9</v>
      </c>
      <c r="D5" s="30" t="s">
        <v>10</v>
      </c>
      <c r="E5" s="30" t="s">
        <v>11</v>
      </c>
      <c r="F5" s="30" t="s">
        <v>12</v>
      </c>
      <c r="G5" s="30" t="s">
        <v>13</v>
      </c>
      <c r="H5" s="9"/>
      <c r="I5" s="32" t="s">
        <v>14</v>
      </c>
      <c r="J5" s="9"/>
      <c r="K5" s="32" t="s">
        <v>14</v>
      </c>
      <c r="L5" s="34"/>
    </row>
    <row r="6" ht="31" customHeight="1" spans="1:15">
      <c r="A6" s="49" t="s">
        <v>15</v>
      </c>
      <c r="B6" s="22" t="s">
        <v>16</v>
      </c>
      <c r="C6" s="35" t="s">
        <v>17</v>
      </c>
      <c r="D6" s="17">
        <v>2500</v>
      </c>
      <c r="E6" s="36" t="s">
        <v>18</v>
      </c>
      <c r="F6" s="37" t="s">
        <v>19</v>
      </c>
      <c r="G6" s="36" t="s">
        <v>20</v>
      </c>
      <c r="H6" s="40">
        <v>5546</v>
      </c>
      <c r="I6" s="40">
        <v>2500</v>
      </c>
      <c r="J6" s="40">
        <v>2500</v>
      </c>
      <c r="K6" s="40">
        <v>2500</v>
      </c>
      <c r="L6" s="41"/>
      <c r="M6" s="2"/>
      <c r="N6" s="2"/>
      <c r="O6" s="2"/>
    </row>
    <row r="7" ht="31" customHeight="1" spans="1:15">
      <c r="A7" s="16" t="s">
        <v>21</v>
      </c>
      <c r="B7" s="20" t="s">
        <v>22</v>
      </c>
      <c r="C7" s="43" t="s">
        <v>23</v>
      </c>
      <c r="D7" s="20">
        <v>2500</v>
      </c>
      <c r="E7" s="20" t="s">
        <v>24</v>
      </c>
      <c r="F7" s="44" t="s">
        <v>25</v>
      </c>
      <c r="G7" s="36" t="s">
        <v>26</v>
      </c>
      <c r="H7" s="40">
        <v>3311</v>
      </c>
      <c r="I7" s="40">
        <v>2500</v>
      </c>
      <c r="J7" s="40">
        <v>0</v>
      </c>
      <c r="K7" s="40">
        <v>0</v>
      </c>
      <c r="L7" s="41"/>
      <c r="M7" s="2"/>
      <c r="N7" s="2"/>
      <c r="O7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opLeftCell="A3" workbookViewId="0">
      <selection activeCell="I12" sqref="I12"/>
    </sheetView>
  </sheetViews>
  <sheetFormatPr defaultColWidth="10" defaultRowHeight="14"/>
  <cols>
    <col min="1" max="1" width="40.5090909090909" style="1" customWidth="1"/>
    <col min="2" max="7" width="13.2181818181818" style="1" customWidth="1"/>
    <col min="8" max="13" width="19.3363636363636" style="1" customWidth="1"/>
    <col min="14" max="14" width="9.78181818181818" style="1" customWidth="1"/>
    <col min="15" max="17" width="9" style="1" customWidth="1"/>
    <col min="18" max="18" width="9.78181818181818" style="1" customWidth="1"/>
    <col min="19" max="16384" width="10" style="1"/>
  </cols>
  <sheetData>
    <row r="1" ht="14.25" customHeight="1" spans="1:17">
      <c r="A1" s="2" t="s">
        <v>27</v>
      </c>
    </row>
    <row r="2" ht="27.9" customHeight="1" spans="1:17">
      <c r="A2" s="3" t="s">
        <v>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7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7">
      <c r="A4" s="24" t="s">
        <v>3</v>
      </c>
      <c r="B4" s="7"/>
      <c r="C4" s="7"/>
      <c r="D4" s="7"/>
      <c r="E4" s="7"/>
      <c r="F4" s="7"/>
      <c r="G4" s="6"/>
      <c r="H4" s="25" t="s">
        <v>29</v>
      </c>
      <c r="I4" s="26" t="s">
        <v>4</v>
      </c>
      <c r="J4" s="26"/>
      <c r="K4" s="27" t="s">
        <v>5</v>
      </c>
      <c r="L4" s="27"/>
      <c r="M4" s="27" t="s">
        <v>30</v>
      </c>
      <c r="N4" s="28" t="s">
        <v>6</v>
      </c>
    </row>
    <row r="5" ht="32.25" customHeight="1" spans="1:17">
      <c r="A5" s="29" t="s">
        <v>7</v>
      </c>
      <c r="B5" s="30" t="s">
        <v>8</v>
      </c>
      <c r="C5" s="30" t="s">
        <v>9</v>
      </c>
      <c r="D5" s="30" t="s">
        <v>10</v>
      </c>
      <c r="E5" s="30" t="s">
        <v>11</v>
      </c>
      <c r="F5" s="30" t="s">
        <v>12</v>
      </c>
      <c r="G5" s="30" t="s">
        <v>13</v>
      </c>
      <c r="H5" s="31"/>
      <c r="I5" s="9"/>
      <c r="J5" s="32" t="s">
        <v>14</v>
      </c>
      <c r="K5" s="9"/>
      <c r="L5" s="32" t="s">
        <v>14</v>
      </c>
      <c r="M5" s="33"/>
      <c r="N5" s="34"/>
    </row>
    <row r="6" ht="14.25" customHeight="1" spans="1:17">
      <c r="A6" s="16" t="s">
        <v>31</v>
      </c>
      <c r="B6" s="22" t="s">
        <v>32</v>
      </c>
      <c r="C6" s="35" t="s">
        <v>33</v>
      </c>
      <c r="D6" s="17">
        <v>2100</v>
      </c>
      <c r="E6" s="36" t="s">
        <v>34</v>
      </c>
      <c r="F6" s="37" t="s">
        <v>35</v>
      </c>
      <c r="G6" s="36" t="s">
        <v>36</v>
      </c>
      <c r="H6" s="50" t="s">
        <v>37</v>
      </c>
      <c r="I6" s="39">
        <v>64532.05</v>
      </c>
      <c r="J6" s="40">
        <v>2100</v>
      </c>
      <c r="K6" s="40">
        <v>2100</v>
      </c>
      <c r="L6" s="40">
        <v>2100</v>
      </c>
      <c r="M6" s="40"/>
      <c r="N6" s="41"/>
      <c r="O6" s="2"/>
      <c r="P6" s="2"/>
      <c r="Q6" s="2"/>
    </row>
    <row r="7" ht="14.25" customHeight="1" spans="1:17">
      <c r="A7" s="16" t="s">
        <v>38</v>
      </c>
      <c r="B7" s="22" t="s">
        <v>39</v>
      </c>
      <c r="C7" s="35" t="s">
        <v>33</v>
      </c>
      <c r="D7" s="17">
        <v>1500</v>
      </c>
      <c r="E7" s="36" t="s">
        <v>40</v>
      </c>
      <c r="F7" s="37" t="s">
        <v>41</v>
      </c>
      <c r="G7" s="36" t="s">
        <v>36</v>
      </c>
      <c r="H7" s="42" t="s">
        <v>42</v>
      </c>
      <c r="I7" s="39">
        <v>2500</v>
      </c>
      <c r="J7" s="40">
        <v>1500</v>
      </c>
      <c r="K7" s="40">
        <v>1290.09277</v>
      </c>
      <c r="L7" s="40">
        <v>1024.51147</v>
      </c>
      <c r="M7" s="40">
        <v>0</v>
      </c>
      <c r="N7" s="41"/>
      <c r="O7" s="2"/>
      <c r="P7" s="2"/>
      <c r="Q7" s="2"/>
    </row>
    <row r="8" ht="14.25" customHeight="1" spans="1:17">
      <c r="A8" s="16" t="s">
        <v>43</v>
      </c>
      <c r="B8" s="20" t="s">
        <v>44</v>
      </c>
      <c r="C8" s="43" t="s">
        <v>45</v>
      </c>
      <c r="D8" s="20">
        <v>6500</v>
      </c>
      <c r="E8" s="20" t="s">
        <v>46</v>
      </c>
      <c r="F8" s="44" t="s">
        <v>47</v>
      </c>
      <c r="G8" s="36" t="s">
        <v>48</v>
      </c>
      <c r="H8" s="51" t="s">
        <v>49</v>
      </c>
      <c r="I8" s="39">
        <v>64532.05</v>
      </c>
      <c r="J8" s="40">
        <v>6500</v>
      </c>
      <c r="K8" s="40">
        <v>3772.973195</v>
      </c>
      <c r="L8" s="40">
        <v>3772.973195</v>
      </c>
      <c r="M8" s="40"/>
      <c r="N8" s="41"/>
      <c r="O8" s="2"/>
      <c r="P8" s="2"/>
      <c r="Q8" s="2"/>
    </row>
    <row r="9" ht="14.25" customHeight="1" spans="1:17">
      <c r="A9" s="16" t="s">
        <v>50</v>
      </c>
      <c r="B9" s="20" t="s">
        <v>51</v>
      </c>
      <c r="C9" s="43" t="s">
        <v>45</v>
      </c>
      <c r="D9" s="20">
        <v>5100</v>
      </c>
      <c r="E9" s="20" t="s">
        <v>52</v>
      </c>
      <c r="F9" s="44" t="s">
        <v>53</v>
      </c>
      <c r="G9" s="36" t="s">
        <v>48</v>
      </c>
      <c r="H9" s="51" t="s">
        <v>49</v>
      </c>
      <c r="I9" s="39">
        <v>64532.05</v>
      </c>
      <c r="J9" s="40">
        <v>5100</v>
      </c>
      <c r="K9" s="40">
        <v>5100</v>
      </c>
      <c r="L9" s="40">
        <v>5100</v>
      </c>
      <c r="M9" s="40"/>
      <c r="N9" s="41"/>
      <c r="O9" s="2"/>
      <c r="P9" s="2"/>
      <c r="Q9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pane ySplit="5" topLeftCell="A6" activePane="bottomLeft" state="frozen"/>
      <selection/>
      <selection pane="bottomLeft" activeCell="B16" sqref="B16"/>
    </sheetView>
  </sheetViews>
  <sheetFormatPr defaultColWidth="10" defaultRowHeight="14" outlineLevelCol="4"/>
  <cols>
    <col min="1" max="1" width="14.6636363636364" style="1" customWidth="1"/>
    <col min="2" max="2" width="55.6636363636364" style="1" customWidth="1"/>
    <col min="3" max="3" width="14.8909090909091" style="1" customWidth="1"/>
    <col min="4" max="4" width="33.7818181818182" style="1" customWidth="1"/>
    <col min="5" max="5" width="14.8909090909091" style="1" customWidth="1"/>
    <col min="6" max="6" width="9.78181818181818" style="1" customWidth="1"/>
    <col min="7" max="16384" width="10" style="1"/>
  </cols>
  <sheetData>
    <row r="1" ht="15" customHeight="1" spans="1:5">
      <c r="A1" s="2" t="s">
        <v>54</v>
      </c>
    </row>
    <row r="2" ht="29.25" customHeight="1" spans="1:5">
      <c r="A2" s="3" t="s">
        <v>55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56</v>
      </c>
      <c r="B4" s="6" t="s">
        <v>57</v>
      </c>
      <c r="C4" s="6"/>
      <c r="D4" s="7" t="s">
        <v>58</v>
      </c>
      <c r="E4" s="8"/>
    </row>
    <row r="5" ht="19.5" customHeight="1" spans="1:5">
      <c r="A5" s="5"/>
      <c r="B5" s="9" t="s">
        <v>7</v>
      </c>
      <c r="C5" s="9" t="s">
        <v>59</v>
      </c>
      <c r="D5" s="10" t="s">
        <v>60</v>
      </c>
      <c r="E5" s="11" t="s">
        <v>59</v>
      </c>
    </row>
    <row r="6" ht="14.25" customHeight="1" spans="1:5">
      <c r="A6" s="12" t="s">
        <v>61</v>
      </c>
      <c r="C6" s="22">
        <f>SUM(C7:C8)</f>
        <v>5000</v>
      </c>
      <c r="D6" s="13"/>
      <c r="E6" s="14">
        <f>SUM(E7:E8)</f>
        <v>5000</v>
      </c>
    </row>
    <row r="7" ht="14.25" customHeight="1" spans="1:5">
      <c r="A7" s="23"/>
      <c r="B7" s="16" t="s">
        <v>62</v>
      </c>
      <c r="C7" s="20">
        <v>2500</v>
      </c>
      <c r="D7" s="18" t="s">
        <v>63</v>
      </c>
      <c r="E7" s="19">
        <v>5000</v>
      </c>
    </row>
    <row r="8" ht="14.25" customHeight="1" spans="1:5">
      <c r="A8" s="23"/>
      <c r="B8" s="16" t="s">
        <v>21</v>
      </c>
      <c r="C8" s="20">
        <v>2500</v>
      </c>
      <c r="D8" s="18"/>
      <c r="E8" s="19"/>
    </row>
    <row r="9" ht="14.25" customHeight="1" spans="1:5">
      <c r="A9" s="23"/>
      <c r="B9" s="18"/>
      <c r="C9" s="21"/>
      <c r="D9" s="18"/>
      <c r="E9" s="19"/>
    </row>
    <row r="10" ht="14.25" customHeight="1" spans="1:5">
      <c r="A10" s="23"/>
      <c r="B10" s="18"/>
      <c r="C10" s="21"/>
      <c r="D10" s="18"/>
      <c r="E10" s="19"/>
    </row>
    <row r="11" ht="14.25" customHeight="1" spans="1:5">
      <c r="A11" s="23"/>
      <c r="B11" s="18"/>
      <c r="C11" s="21"/>
      <c r="D11" s="18"/>
      <c r="E11" s="19"/>
    </row>
    <row r="12" ht="14.25" customHeight="1" spans="1:5">
      <c r="A12" s="23"/>
      <c r="B12" s="18"/>
      <c r="C12" s="21"/>
      <c r="D12" s="18"/>
      <c r="E12" s="19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selection activeCell="D7" sqref="D7"/>
    </sheetView>
  </sheetViews>
  <sheetFormatPr defaultColWidth="9" defaultRowHeight="13.5" customHeight="1" outlineLevelCol="4"/>
  <cols>
    <col min="1" max="1" width="14.6636363636364" style="1" customWidth="1"/>
    <col min="2" max="2" width="55.6636363636364" style="1" customWidth="1"/>
    <col min="3" max="3" width="14.8909090909091" style="1" customWidth="1"/>
    <col min="4" max="4" width="33.7818181818182" style="1" customWidth="1"/>
    <col min="5" max="5" width="14.8909090909091" style="1" customWidth="1"/>
    <col min="6" max="16380" width="9" style="1"/>
    <col min="16381" max="16384" width="9.78181818181818" style="1" customWidth="1"/>
  </cols>
  <sheetData>
    <row r="1" ht="15" customHeight="1" spans="1:5">
      <c r="A1" s="2" t="s">
        <v>64</v>
      </c>
    </row>
    <row r="2" ht="29.25" customHeight="1" spans="1:5">
      <c r="A2" s="3" t="s">
        <v>65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56</v>
      </c>
      <c r="B4" s="6" t="s">
        <v>66</v>
      </c>
      <c r="C4" s="6"/>
      <c r="D4" s="7" t="s">
        <v>67</v>
      </c>
      <c r="E4" s="8"/>
    </row>
    <row r="5" ht="19.5" customHeight="1" spans="1:5">
      <c r="A5" s="5"/>
      <c r="B5" s="9" t="s">
        <v>7</v>
      </c>
      <c r="C5" s="9" t="s">
        <v>59</v>
      </c>
      <c r="D5" s="10" t="s">
        <v>60</v>
      </c>
      <c r="E5" s="11" t="s">
        <v>59</v>
      </c>
    </row>
    <row r="6" ht="14.25" customHeight="1" spans="1:5">
      <c r="A6" s="12" t="s">
        <v>61</v>
      </c>
      <c r="B6" s="13"/>
      <c r="C6" s="14">
        <f>SUM(C7:C10)</f>
        <v>15200</v>
      </c>
      <c r="D6" s="13"/>
      <c r="E6" s="14">
        <f>SUM(E7:E10)</f>
        <v>15200</v>
      </c>
    </row>
    <row r="7" ht="14.25" customHeight="1" spans="1:5">
      <c r="A7" s="15"/>
      <c r="B7" s="16" t="s">
        <v>31</v>
      </c>
      <c r="C7" s="17">
        <v>2100</v>
      </c>
      <c r="D7" s="18" t="s">
        <v>68</v>
      </c>
      <c r="E7" s="19">
        <v>15200</v>
      </c>
    </row>
    <row r="8" ht="14.25" customHeight="1" spans="1:5">
      <c r="A8" s="15"/>
      <c r="B8" s="16" t="s">
        <v>38</v>
      </c>
      <c r="C8" s="17">
        <v>1500</v>
      </c>
      <c r="D8" s="18"/>
      <c r="E8" s="19"/>
    </row>
    <row r="9" ht="14.25" customHeight="1" spans="1:5">
      <c r="A9" s="15"/>
      <c r="B9" s="16" t="s">
        <v>43</v>
      </c>
      <c r="C9" s="20">
        <v>6500</v>
      </c>
      <c r="D9" s="18"/>
      <c r="E9" s="19"/>
    </row>
    <row r="10" ht="14.25" customHeight="1" spans="1:5">
      <c r="A10" s="15"/>
      <c r="B10" s="16" t="s">
        <v>50</v>
      </c>
      <c r="C10" s="20">
        <v>5100</v>
      </c>
      <c r="D10" s="18"/>
      <c r="E10" s="19"/>
    </row>
    <row r="11" ht="14.25" customHeight="1" spans="1:5">
      <c r="A11" s="15"/>
      <c r="B11" s="18"/>
      <c r="C11" s="21"/>
      <c r="D11" s="18"/>
      <c r="E11" s="19"/>
    </row>
    <row r="12" ht="14.25" customHeight="1" spans="1:5">
      <c r="A12" s="15"/>
      <c r="B12" s="18"/>
      <c r="C12" s="21"/>
      <c r="D12" s="18"/>
      <c r="E12" s="19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诗韵枫桥</cp:lastModifiedBy>
  <dcterms:created xsi:type="dcterms:W3CDTF">2021-05-14T08:10:00Z</dcterms:created>
  <cp:lastPrinted>2022-06-17T00:58:00Z</cp:lastPrinted>
  <dcterms:modified xsi:type="dcterms:W3CDTF">2026-06-10T09:24:20Z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721BE1111B6A4E6BB68987A1E358DC22_12</vt:lpwstr>
  </property>
  <property fmtid="{D5CDD505-2E9C-101B-9397-08002B2CF9AE}" pid="4" name="CalculationRule">
    <vt:i4>0</vt:i4>
  </property>
</Properties>
</file>