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670"/>
  </bookViews>
  <sheets>
    <sheet name="2月-4月就业见习补贴" sheetId="1" r:id="rId1"/>
    <sheet name="扶贫公益岗工资" sheetId="2" r:id="rId2"/>
    <sheet name="扶贫公益岗管理费" sheetId="3" r:id="rId3"/>
    <sheet name="扶贫公益岗保险费" sheetId="4" r:id="rId4"/>
  </sheets>
  <definedNames>
    <definedName name="_xlnm._FilterDatabase" localSheetId="0" hidden="1">'2月-4月就业见习补贴'!$A$2:$H$2</definedName>
  </definedNames>
  <calcPr calcId="144525"/>
</workbook>
</file>

<file path=xl/sharedStrings.xml><?xml version="1.0" encoding="utf-8"?>
<sst xmlns="http://schemas.openxmlformats.org/spreadsheetml/2006/main" count="689" uniqueCount="269">
  <si>
    <t>2025年2月-4月鹿泉区就业见习人员汇总表</t>
  </si>
  <si>
    <t>序号</t>
  </si>
  <si>
    <t>姓名</t>
  </si>
  <si>
    <t>性别</t>
  </si>
  <si>
    <t>身份证号</t>
  </si>
  <si>
    <t>补贴期限</t>
  </si>
  <si>
    <t>青年/大学生</t>
  </si>
  <si>
    <t>见习单位</t>
  </si>
  <si>
    <t>补贴金额</t>
  </si>
  <si>
    <t>徐云佳</t>
  </si>
  <si>
    <t>男</t>
  </si>
  <si>
    <t>130322********0613</t>
  </si>
  <si>
    <t>2025/2-2025/4</t>
  </si>
  <si>
    <t>高校毕业生</t>
  </si>
  <si>
    <t>北天河科技集团河北有限公司</t>
  </si>
  <si>
    <t>韩纪云</t>
  </si>
  <si>
    <t>女</t>
  </si>
  <si>
    <t>130521********202X</t>
  </si>
  <si>
    <t>陈艺恒</t>
  </si>
  <si>
    <t>130123********3611</t>
  </si>
  <si>
    <t>河北德普环境监测有限公司</t>
  </si>
  <si>
    <t>赵龙豪</t>
  </si>
  <si>
    <t>411626********1212</t>
  </si>
  <si>
    <t>丁钊仪</t>
  </si>
  <si>
    <t>130124********2416</t>
  </si>
  <si>
    <t>石家庄泰达电气设备有限公司</t>
  </si>
  <si>
    <t>李佳宇</t>
  </si>
  <si>
    <t>130185********2816</t>
  </si>
  <si>
    <t>青年</t>
  </si>
  <si>
    <t>许少晗</t>
  </si>
  <si>
    <t>130185********0914</t>
  </si>
  <si>
    <t>曹德康</t>
  </si>
  <si>
    <t>130129********1013</t>
  </si>
  <si>
    <t>常正磊</t>
  </si>
  <si>
    <t>130185********4011</t>
  </si>
  <si>
    <t>石家庄科林电气设备有限公司</t>
  </si>
  <si>
    <t>高红璇</t>
  </si>
  <si>
    <t>130132********3482</t>
  </si>
  <si>
    <t>黄晓龙</t>
  </si>
  <si>
    <t>130132********0014</t>
  </si>
  <si>
    <t>焦文霞</t>
  </si>
  <si>
    <t>130624********4527</t>
  </si>
  <si>
    <t>焦泽阳</t>
  </si>
  <si>
    <t>130129********2119</t>
  </si>
  <si>
    <t>李鹏泽</t>
  </si>
  <si>
    <t>131182********5010</t>
  </si>
  <si>
    <t>李桐贤</t>
  </si>
  <si>
    <t>130185********4014</t>
  </si>
  <si>
    <t>刘贺</t>
  </si>
  <si>
    <t>341222********389X</t>
  </si>
  <si>
    <t>刘雨洁</t>
  </si>
  <si>
    <t>130726********6940</t>
  </si>
  <si>
    <t>刘梓涵</t>
  </si>
  <si>
    <t>130682********5732</t>
  </si>
  <si>
    <t>任潮阔</t>
  </si>
  <si>
    <t>130981********6014</t>
  </si>
  <si>
    <t>王浩然</t>
  </si>
  <si>
    <t>130732********1579</t>
  </si>
  <si>
    <t>薛冰</t>
  </si>
  <si>
    <t>130423********2854</t>
  </si>
  <si>
    <t>杨鹏磊</t>
  </si>
  <si>
    <t>130132********503X</t>
  </si>
  <si>
    <t>张焕昌</t>
  </si>
  <si>
    <t>131081********2717</t>
  </si>
  <si>
    <t>张文杰</t>
  </si>
  <si>
    <t>130522********061X</t>
  </si>
  <si>
    <t>张云龙</t>
  </si>
  <si>
    <t>130126********3310</t>
  </si>
  <si>
    <t>张芸浩</t>
  </si>
  <si>
    <t>130281********1711</t>
  </si>
  <si>
    <t>黄朋伟</t>
  </si>
  <si>
    <t>130534********4156</t>
  </si>
  <si>
    <t>贾帅鑫</t>
  </si>
  <si>
    <t>130431********2117</t>
  </si>
  <si>
    <t>王召康</t>
  </si>
  <si>
    <t>130127********0911</t>
  </si>
  <si>
    <t>张硕扬</t>
  </si>
  <si>
    <t>130525********3613</t>
  </si>
  <si>
    <t>赵果</t>
  </si>
  <si>
    <t>130424********2410</t>
  </si>
  <si>
    <t>冯二帅</t>
  </si>
  <si>
    <t>140322********6015</t>
  </si>
  <si>
    <t>景嘉浩</t>
  </si>
  <si>
    <t>130132********0051</t>
  </si>
  <si>
    <t>李佳龙</t>
  </si>
  <si>
    <t>130130********1836</t>
  </si>
  <si>
    <t>李晓强</t>
  </si>
  <si>
    <t>130132********2571</t>
  </si>
  <si>
    <t>李泽强</t>
  </si>
  <si>
    <t>130132********2559</t>
  </si>
  <si>
    <t>王亚峰</t>
  </si>
  <si>
    <t>130124********2431</t>
  </si>
  <si>
    <t>张荣显</t>
  </si>
  <si>
    <t>130124********3614</t>
  </si>
  <si>
    <t>赵英浩</t>
  </si>
  <si>
    <t>130185********0918</t>
  </si>
  <si>
    <t>杨阔</t>
  </si>
  <si>
    <t>130984********1838</t>
  </si>
  <si>
    <t>兰学军</t>
  </si>
  <si>
    <t>130126********2112</t>
  </si>
  <si>
    <t>刘浩文</t>
  </si>
  <si>
    <t>130185********2214</t>
  </si>
  <si>
    <t>刘森</t>
  </si>
  <si>
    <t>130104********2411</t>
  </si>
  <si>
    <t>牛元杰</t>
  </si>
  <si>
    <t>130581********187X</t>
  </si>
  <si>
    <t>杨笑轩</t>
  </si>
  <si>
    <t>130129********2133</t>
  </si>
  <si>
    <t>姚洪磊</t>
  </si>
  <si>
    <t>130981********4818</t>
  </si>
  <si>
    <t>张林海</t>
  </si>
  <si>
    <t>130132********2250</t>
  </si>
  <si>
    <t>张宇硕</t>
  </si>
  <si>
    <t>130185********2211</t>
  </si>
  <si>
    <t>康欣雨</t>
  </si>
  <si>
    <t>130133********0949</t>
  </si>
  <si>
    <t>郝奕洁</t>
  </si>
  <si>
    <t>130123********0010</t>
  </si>
  <si>
    <t>康国贤</t>
  </si>
  <si>
    <t>130121********2613</t>
  </si>
  <si>
    <t>李梓杭</t>
  </si>
  <si>
    <t>130184********2511</t>
  </si>
  <si>
    <t>苏越</t>
  </si>
  <si>
    <t>130184********4011</t>
  </si>
  <si>
    <t>王普乐</t>
  </si>
  <si>
    <t>130121********0819</t>
  </si>
  <si>
    <t>魏天浩</t>
  </si>
  <si>
    <t>130133********2459</t>
  </si>
  <si>
    <t>魏瑜硕</t>
  </si>
  <si>
    <t>130127********1851</t>
  </si>
  <si>
    <t>武文涛</t>
  </si>
  <si>
    <t>130126********0335</t>
  </si>
  <si>
    <t>许朋杰</t>
  </si>
  <si>
    <t>130185********0911</t>
  </si>
  <si>
    <t>杨光普</t>
  </si>
  <si>
    <t>130124********0016</t>
  </si>
  <si>
    <t>杨旭东</t>
  </si>
  <si>
    <t>130185********3715</t>
  </si>
  <si>
    <t>张建新</t>
  </si>
  <si>
    <t>130927********3937</t>
  </si>
  <si>
    <t>张鹏松</t>
  </si>
  <si>
    <t>130522********0611</t>
  </si>
  <si>
    <t>张少泽</t>
  </si>
  <si>
    <t>130132********4139</t>
  </si>
  <si>
    <t>张栩康</t>
  </si>
  <si>
    <t>130130********3335</t>
  </si>
  <si>
    <t>张志伟</t>
  </si>
  <si>
    <t>130424********0099</t>
  </si>
  <si>
    <t>赵腾</t>
  </si>
  <si>
    <t>130431********211X</t>
  </si>
  <si>
    <t>2025年扶贫公益性岗位人员</t>
  </si>
  <si>
    <t>身份证号码</t>
  </si>
  <si>
    <t>户籍地址</t>
  </si>
  <si>
    <t>开发单位名称</t>
  </si>
  <si>
    <t>李文霞</t>
  </si>
  <si>
    <t>132226********4285</t>
  </si>
  <si>
    <t>石家庄市鹿泉区铜冶镇南甘子村委会</t>
  </si>
  <si>
    <t>铜冶镇政府</t>
  </si>
  <si>
    <t>2025.06-2025.06</t>
  </si>
  <si>
    <t>耿晓丽</t>
  </si>
  <si>
    <t>130185********1341</t>
  </si>
  <si>
    <t>石家庄市鹿泉区铜冶镇南李庄村</t>
  </si>
  <si>
    <t>区供销社</t>
  </si>
  <si>
    <t>赵梅梅</t>
  </si>
  <si>
    <t>130122********564X</t>
  </si>
  <si>
    <t>石家庄市鹿泉区黄壁庄镇古贤村委会</t>
  </si>
  <si>
    <t>黄壁庄镇政府</t>
  </si>
  <si>
    <t>于建军</t>
  </si>
  <si>
    <t>130122********6216</t>
  </si>
  <si>
    <t>石家庄市鹿泉区宜安镇西鲍庄村委会</t>
  </si>
  <si>
    <t>宜安镇政府</t>
  </si>
  <si>
    <t>张洁丽</t>
  </si>
  <si>
    <t>130121********1242</t>
  </si>
  <si>
    <t>石家庄市鹿泉区白鹿泉乡荷莲峪村委会</t>
  </si>
  <si>
    <t>区就业服务中心</t>
  </si>
  <si>
    <t>杜志雁</t>
  </si>
  <si>
    <t>130122********1327</t>
  </si>
  <si>
    <t>石家庄市鹿泉区寺家庄镇平南村</t>
  </si>
  <si>
    <t>寺家庄镇政府</t>
  </si>
  <si>
    <t>焦艮梅</t>
  </si>
  <si>
    <t>130185********2826</t>
  </si>
  <si>
    <t>石家庄市鹿泉区山尹村镇西郭庄村委会</t>
  </si>
  <si>
    <t>山尹村镇政府</t>
  </si>
  <si>
    <t>贾位弟</t>
  </si>
  <si>
    <t>130122********1922</t>
  </si>
  <si>
    <t>石家庄市鹿泉区山尹村镇东郭庄村委会</t>
  </si>
  <si>
    <t>贡中生</t>
  </si>
  <si>
    <t>130122********6210</t>
  </si>
  <si>
    <t>石家庄市鹿泉区宜安镇新寨村委会</t>
  </si>
  <si>
    <t>孙春亭</t>
  </si>
  <si>
    <t>132336********062X</t>
  </si>
  <si>
    <t>石家庄市鹿泉区黄壁庄镇上吕村委会</t>
  </si>
  <si>
    <t>赵明艳</t>
  </si>
  <si>
    <t>522426********2089</t>
  </si>
  <si>
    <t>栾荣刚</t>
  </si>
  <si>
    <t>130122********2215</t>
  </si>
  <si>
    <t>石家庄市鹿泉区铜冶镇岭底村委会</t>
  </si>
  <si>
    <t>刘俊霞</t>
  </si>
  <si>
    <t>130122********0026</t>
  </si>
  <si>
    <t>石家庄市鹿泉区获鹿镇东马庄村委会</t>
  </si>
  <si>
    <t>获鹿镇政府</t>
  </si>
  <si>
    <t>高丽艳</t>
  </si>
  <si>
    <t>130185********3726</t>
  </si>
  <si>
    <t>石家庄市鹿泉区石井乡栈道村委会</t>
  </si>
  <si>
    <t>石井乡政府</t>
  </si>
  <si>
    <t>杨英</t>
  </si>
  <si>
    <t>513027********2922</t>
  </si>
  <si>
    <t>石家庄市鹿泉区白鹿泉乡西薛庄村委会</t>
  </si>
  <si>
    <t>白鹿泉乡政府</t>
  </si>
  <si>
    <t>于雪峰</t>
  </si>
  <si>
    <t>130185********2517</t>
  </si>
  <si>
    <t>石家庄市鹿泉区宜安镇西鲍庄</t>
  </si>
  <si>
    <t>宗俊英</t>
  </si>
  <si>
    <t>130122********5643</t>
  </si>
  <si>
    <t>石家庄市鹿泉区黄壁庄镇沿村村委会</t>
  </si>
  <si>
    <t>候荣芹</t>
  </si>
  <si>
    <t>130122********4925</t>
  </si>
  <si>
    <t>石家庄市鹿泉区获鹿镇东辛庄村委会</t>
  </si>
  <si>
    <t>崔詹俞</t>
  </si>
  <si>
    <t>130185********2224</t>
  </si>
  <si>
    <t>石家庄市鹿泉区黄壁庄镇下黄壁村</t>
  </si>
  <si>
    <t>武慧霞</t>
  </si>
  <si>
    <t>140181********5042</t>
  </si>
  <si>
    <t>魏婵媛</t>
  </si>
  <si>
    <t>130185********0945</t>
  </si>
  <si>
    <t>石家庄市鹿泉区寺家庄镇南降壁</t>
  </si>
  <si>
    <t>丁荣新</t>
  </si>
  <si>
    <t>130123********0622</t>
  </si>
  <si>
    <t>石家庄市鹿泉区上庄镇台头村委会</t>
  </si>
  <si>
    <t>上庄镇政府</t>
  </si>
  <si>
    <t>高利斌</t>
  </si>
  <si>
    <t>130185********3710</t>
  </si>
  <si>
    <t>康小娟</t>
  </si>
  <si>
    <t>130185********2249</t>
  </si>
  <si>
    <t>石家庄市鹿泉区黄壁庄镇沿村</t>
  </si>
  <si>
    <t>薛梓云</t>
  </si>
  <si>
    <t>130185********0516</t>
  </si>
  <si>
    <t>石家庄市鹿泉区上庄镇辛庄村委会</t>
  </si>
  <si>
    <t>扶贫公益岗2025年1-6月管理费明细</t>
  </si>
  <si>
    <t>入职时间</t>
  </si>
  <si>
    <t>管理费</t>
  </si>
  <si>
    <t>2020.03.10</t>
  </si>
  <si>
    <t>2020.03.01</t>
  </si>
  <si>
    <t>2020.03.20</t>
  </si>
  <si>
    <t>2020.04.01</t>
  </si>
  <si>
    <t>2021.11.01</t>
  </si>
  <si>
    <t>侯荣琴</t>
  </si>
  <si>
    <t>2022.01.01</t>
  </si>
  <si>
    <t>2022.07.01</t>
  </si>
  <si>
    <t>2023.04.01</t>
  </si>
  <si>
    <t>2022.04.11</t>
  </si>
  <si>
    <t>2023.01.01</t>
  </si>
  <si>
    <t>2023.12.01</t>
  </si>
  <si>
    <t>合计</t>
  </si>
  <si>
    <t>扶贫公益岗2025年1-6月保险费明细</t>
  </si>
  <si>
    <t>制表单位：（章）</t>
  </si>
  <si>
    <t>单位：元</t>
  </si>
  <si>
    <t>养老基数3920.55</t>
  </si>
  <si>
    <t>医疗+生育
5955.25</t>
  </si>
  <si>
    <t>工伤基数3920.55</t>
  </si>
  <si>
    <t>失业基数3920.55</t>
  </si>
  <si>
    <t>2025年1个月合计</t>
  </si>
  <si>
    <t>2025年1-6月单位社保合计</t>
  </si>
  <si>
    <t>商业意外保险2025.4-2026.3</t>
  </si>
  <si>
    <t>单位共缴合计</t>
  </si>
  <si>
    <t>单位
16%</t>
  </si>
  <si>
    <t>单位
9-7.5%</t>
  </si>
  <si>
    <t>单位1.2%</t>
  </si>
  <si>
    <t>单位
0.7%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</si>
</sst>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9"/>
      <name val="仿宋_GB2312"/>
      <charset val="134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1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/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15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1" fillId="0" borderId="0"/>
    <xf numFmtId="0" fontId="28" fillId="0" borderId="17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9" fillId="34" borderId="18" applyNumberFormat="0" applyAlignment="0" applyProtection="0">
      <alignment vertical="center"/>
    </xf>
    <xf numFmtId="0" fontId="30" fillId="34" borderId="14" applyNumberFormat="0" applyAlignment="0" applyProtection="0">
      <alignment vertical="center"/>
    </xf>
    <xf numFmtId="0" fontId="12" fillId="5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0" borderId="0"/>
    <xf numFmtId="0" fontId="13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3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4" borderId="1" xfId="2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9" fontId="10" fillId="4" borderId="1" xfId="0" applyNumberFormat="1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4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9"/>
  <sheetViews>
    <sheetView tabSelected="1" topLeftCell="A79" workbookViewId="0">
      <selection activeCell="D16" sqref="D16"/>
    </sheetView>
  </sheetViews>
  <sheetFormatPr defaultColWidth="9" defaultRowHeight="13.5" outlineLevelCol="7"/>
  <cols>
    <col min="1" max="1" width="5.875" style="25" customWidth="1"/>
    <col min="2" max="2" width="6.625" style="25" customWidth="1"/>
    <col min="3" max="3" width="6.5" style="25" customWidth="1"/>
    <col min="4" max="4" width="27.25" style="25" customWidth="1"/>
    <col min="5" max="5" width="14.125" style="25" customWidth="1"/>
    <col min="6" max="6" width="9" style="25"/>
    <col min="7" max="7" width="23.875" style="25" customWidth="1"/>
    <col min="8" max="16384" width="9" style="25"/>
  </cols>
  <sheetData>
    <row r="1" ht="34" customHeight="1" spans="1:8">
      <c r="A1" s="16" t="s">
        <v>0</v>
      </c>
      <c r="B1" s="16"/>
      <c r="C1" s="16"/>
      <c r="D1" s="16"/>
      <c r="E1" s="16"/>
      <c r="F1" s="16"/>
      <c r="G1" s="16"/>
      <c r="H1" s="16"/>
    </row>
    <row r="2" ht="22" customHeight="1" spans="1:8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</row>
    <row r="3" s="24" customFormat="1" ht="15" customHeight="1" spans="1:8">
      <c r="A3" s="27">
        <v>1</v>
      </c>
      <c r="B3" s="28" t="s">
        <v>9</v>
      </c>
      <c r="C3" s="28" t="s">
        <v>10</v>
      </c>
      <c r="D3" s="29" t="s">
        <v>11</v>
      </c>
      <c r="E3" s="30" t="s">
        <v>12</v>
      </c>
      <c r="F3" s="29" t="s">
        <v>13</v>
      </c>
      <c r="G3" s="28" t="s">
        <v>14</v>
      </c>
      <c r="H3" s="29">
        <v>3300</v>
      </c>
    </row>
    <row r="4" s="24" customFormat="1" ht="15" customHeight="1" spans="1:8">
      <c r="A4" s="27">
        <v>2</v>
      </c>
      <c r="B4" s="31" t="s">
        <v>15</v>
      </c>
      <c r="C4" s="31" t="s">
        <v>16</v>
      </c>
      <c r="D4" s="29" t="s">
        <v>17</v>
      </c>
      <c r="E4" s="30" t="s">
        <v>12</v>
      </c>
      <c r="F4" s="29" t="s">
        <v>13</v>
      </c>
      <c r="G4" s="31" t="s">
        <v>14</v>
      </c>
      <c r="H4" s="29">
        <v>3300</v>
      </c>
    </row>
    <row r="5" s="24" customFormat="1" ht="15" customHeight="1" spans="1:8">
      <c r="A5" s="27">
        <v>3</v>
      </c>
      <c r="B5" s="32" t="s">
        <v>18</v>
      </c>
      <c r="C5" s="32" t="s">
        <v>10</v>
      </c>
      <c r="D5" s="29" t="s">
        <v>19</v>
      </c>
      <c r="E5" s="30" t="s">
        <v>12</v>
      </c>
      <c r="F5" s="29" t="s">
        <v>13</v>
      </c>
      <c r="G5" s="32" t="s">
        <v>20</v>
      </c>
      <c r="H5" s="29">
        <v>3300</v>
      </c>
    </row>
    <row r="6" s="24" customFormat="1" ht="15" customHeight="1" spans="1:8">
      <c r="A6" s="27">
        <v>4</v>
      </c>
      <c r="B6" s="32" t="s">
        <v>21</v>
      </c>
      <c r="C6" s="32" t="s">
        <v>10</v>
      </c>
      <c r="D6" s="29" t="s">
        <v>22</v>
      </c>
      <c r="E6" s="30" t="s">
        <v>12</v>
      </c>
      <c r="F6" s="29" t="s">
        <v>13</v>
      </c>
      <c r="G6" s="32" t="s">
        <v>20</v>
      </c>
      <c r="H6" s="29">
        <v>3300</v>
      </c>
    </row>
    <row r="7" s="24" customFormat="1" ht="15" customHeight="1" spans="1:8">
      <c r="A7" s="27">
        <v>5</v>
      </c>
      <c r="B7" s="29" t="s">
        <v>23</v>
      </c>
      <c r="C7" s="29" t="s">
        <v>10</v>
      </c>
      <c r="D7" s="29" t="s">
        <v>24</v>
      </c>
      <c r="E7" s="30" t="s">
        <v>12</v>
      </c>
      <c r="F7" s="33" t="s">
        <v>13</v>
      </c>
      <c r="G7" s="33" t="s">
        <v>25</v>
      </c>
      <c r="H7" s="29">
        <v>3300</v>
      </c>
    </row>
    <row r="8" s="24" customFormat="1" ht="15" customHeight="1" spans="1:8">
      <c r="A8" s="27">
        <v>6</v>
      </c>
      <c r="B8" s="34" t="s">
        <v>26</v>
      </c>
      <c r="C8" s="34" t="s">
        <v>10</v>
      </c>
      <c r="D8" s="34" t="s">
        <v>27</v>
      </c>
      <c r="E8" s="30" t="s">
        <v>12</v>
      </c>
      <c r="F8" s="34" t="s">
        <v>28</v>
      </c>
      <c r="G8" s="34" t="s">
        <v>25</v>
      </c>
      <c r="H8" s="29">
        <v>3300</v>
      </c>
    </row>
    <row r="9" s="24" customFormat="1" ht="15" customHeight="1" spans="1:8">
      <c r="A9" s="27">
        <v>7</v>
      </c>
      <c r="B9" s="33" t="s">
        <v>29</v>
      </c>
      <c r="C9" s="33" t="s">
        <v>10</v>
      </c>
      <c r="D9" s="33" t="s">
        <v>30</v>
      </c>
      <c r="E9" s="30" t="s">
        <v>12</v>
      </c>
      <c r="F9" s="33" t="s">
        <v>13</v>
      </c>
      <c r="G9" s="33" t="s">
        <v>25</v>
      </c>
      <c r="H9" s="29">
        <v>3300</v>
      </c>
    </row>
    <row r="10" s="24" customFormat="1" ht="15" customHeight="1" spans="1:8">
      <c r="A10" s="27">
        <v>8</v>
      </c>
      <c r="B10" s="33" t="s">
        <v>31</v>
      </c>
      <c r="C10" s="33" t="s">
        <v>10</v>
      </c>
      <c r="D10" s="33" t="s">
        <v>32</v>
      </c>
      <c r="E10" s="30" t="s">
        <v>12</v>
      </c>
      <c r="F10" s="33" t="s">
        <v>28</v>
      </c>
      <c r="G10" s="33" t="s">
        <v>25</v>
      </c>
      <c r="H10" s="29">
        <v>3300</v>
      </c>
    </row>
    <row r="11" s="24" customFormat="1" ht="15" customHeight="1" spans="1:8">
      <c r="A11" s="27">
        <v>9</v>
      </c>
      <c r="B11" s="34" t="s">
        <v>33</v>
      </c>
      <c r="C11" s="34" t="s">
        <v>10</v>
      </c>
      <c r="D11" s="34" t="s">
        <v>34</v>
      </c>
      <c r="E11" s="30" t="s">
        <v>12</v>
      </c>
      <c r="F11" s="34" t="s">
        <v>13</v>
      </c>
      <c r="G11" s="34" t="s">
        <v>35</v>
      </c>
      <c r="H11" s="29">
        <v>3300</v>
      </c>
    </row>
    <row r="12" s="24" customFormat="1" ht="15" customHeight="1" spans="1:8">
      <c r="A12" s="27">
        <v>10</v>
      </c>
      <c r="B12" s="34" t="s">
        <v>36</v>
      </c>
      <c r="C12" s="34" t="s">
        <v>16</v>
      </c>
      <c r="D12" s="34" t="s">
        <v>37</v>
      </c>
      <c r="E12" s="30" t="s">
        <v>12</v>
      </c>
      <c r="F12" s="34" t="s">
        <v>28</v>
      </c>
      <c r="G12" s="34" t="s">
        <v>35</v>
      </c>
      <c r="H12" s="29">
        <v>3300</v>
      </c>
    </row>
    <row r="13" s="24" customFormat="1" ht="15" customHeight="1" spans="1:8">
      <c r="A13" s="27">
        <v>11</v>
      </c>
      <c r="B13" s="34" t="s">
        <v>38</v>
      </c>
      <c r="C13" s="34" t="s">
        <v>10</v>
      </c>
      <c r="D13" s="34" t="s">
        <v>39</v>
      </c>
      <c r="E13" s="30" t="s">
        <v>12</v>
      </c>
      <c r="F13" s="34" t="s">
        <v>28</v>
      </c>
      <c r="G13" s="34" t="s">
        <v>35</v>
      </c>
      <c r="H13" s="29">
        <v>3300</v>
      </c>
    </row>
    <row r="14" s="24" customFormat="1" ht="15" customHeight="1" spans="1:8">
      <c r="A14" s="27">
        <v>12</v>
      </c>
      <c r="B14" s="34" t="s">
        <v>40</v>
      </c>
      <c r="C14" s="34" t="s">
        <v>16</v>
      </c>
      <c r="D14" s="34" t="s">
        <v>41</v>
      </c>
      <c r="E14" s="30" t="s">
        <v>12</v>
      </c>
      <c r="F14" s="34" t="s">
        <v>13</v>
      </c>
      <c r="G14" s="34" t="s">
        <v>35</v>
      </c>
      <c r="H14" s="29">
        <v>3300</v>
      </c>
    </row>
    <row r="15" s="24" customFormat="1" ht="15" customHeight="1" spans="1:8">
      <c r="A15" s="27">
        <v>13</v>
      </c>
      <c r="B15" s="34" t="s">
        <v>42</v>
      </c>
      <c r="C15" s="34" t="s">
        <v>10</v>
      </c>
      <c r="D15" s="34" t="s">
        <v>43</v>
      </c>
      <c r="E15" s="30" t="s">
        <v>12</v>
      </c>
      <c r="F15" s="34" t="s">
        <v>28</v>
      </c>
      <c r="G15" s="34" t="s">
        <v>35</v>
      </c>
      <c r="H15" s="29">
        <v>3300</v>
      </c>
    </row>
    <row r="16" s="24" customFormat="1" ht="15" customHeight="1" spans="1:8">
      <c r="A16" s="27">
        <v>14</v>
      </c>
      <c r="B16" s="34" t="s">
        <v>44</v>
      </c>
      <c r="C16" s="34" t="s">
        <v>10</v>
      </c>
      <c r="D16" s="34" t="s">
        <v>45</v>
      </c>
      <c r="E16" s="30" t="s">
        <v>12</v>
      </c>
      <c r="F16" s="34" t="s">
        <v>13</v>
      </c>
      <c r="G16" s="34" t="s">
        <v>35</v>
      </c>
      <c r="H16" s="29">
        <v>3300</v>
      </c>
    </row>
    <row r="17" s="24" customFormat="1" ht="15" customHeight="1" spans="1:8">
      <c r="A17" s="27">
        <v>15</v>
      </c>
      <c r="B17" s="34" t="s">
        <v>46</v>
      </c>
      <c r="C17" s="34" t="s">
        <v>10</v>
      </c>
      <c r="D17" s="34" t="s">
        <v>47</v>
      </c>
      <c r="E17" s="30" t="s">
        <v>12</v>
      </c>
      <c r="F17" s="34" t="s">
        <v>13</v>
      </c>
      <c r="G17" s="34" t="s">
        <v>35</v>
      </c>
      <c r="H17" s="29">
        <v>3300</v>
      </c>
    </row>
    <row r="18" s="24" customFormat="1" ht="15" customHeight="1" spans="1:8">
      <c r="A18" s="27">
        <v>16</v>
      </c>
      <c r="B18" s="34" t="s">
        <v>48</v>
      </c>
      <c r="C18" s="34" t="s">
        <v>10</v>
      </c>
      <c r="D18" s="34" t="s">
        <v>49</v>
      </c>
      <c r="E18" s="30" t="s">
        <v>12</v>
      </c>
      <c r="F18" s="34" t="s">
        <v>13</v>
      </c>
      <c r="G18" s="34" t="s">
        <v>35</v>
      </c>
      <c r="H18" s="29">
        <v>3300</v>
      </c>
    </row>
    <row r="19" s="24" customFormat="1" ht="15" customHeight="1" spans="1:8">
      <c r="A19" s="27">
        <v>17</v>
      </c>
      <c r="B19" s="34" t="s">
        <v>50</v>
      </c>
      <c r="C19" s="34" t="s">
        <v>16</v>
      </c>
      <c r="D19" s="34" t="s">
        <v>51</v>
      </c>
      <c r="E19" s="30" t="s">
        <v>12</v>
      </c>
      <c r="F19" s="34" t="s">
        <v>13</v>
      </c>
      <c r="G19" s="34" t="s">
        <v>35</v>
      </c>
      <c r="H19" s="29">
        <v>3300</v>
      </c>
    </row>
    <row r="20" s="24" customFormat="1" ht="15" customHeight="1" spans="1:8">
      <c r="A20" s="27">
        <v>18</v>
      </c>
      <c r="B20" s="34" t="s">
        <v>52</v>
      </c>
      <c r="C20" s="34" t="s">
        <v>10</v>
      </c>
      <c r="D20" s="34" t="s">
        <v>53</v>
      </c>
      <c r="E20" s="30" t="s">
        <v>12</v>
      </c>
      <c r="F20" s="34" t="s">
        <v>28</v>
      </c>
      <c r="G20" s="34" t="s">
        <v>35</v>
      </c>
      <c r="H20" s="29">
        <v>3300</v>
      </c>
    </row>
    <row r="21" s="24" customFormat="1" ht="15" customHeight="1" spans="1:8">
      <c r="A21" s="27">
        <v>19</v>
      </c>
      <c r="B21" s="34" t="s">
        <v>54</v>
      </c>
      <c r="C21" s="34" t="s">
        <v>10</v>
      </c>
      <c r="D21" s="34" t="s">
        <v>55</v>
      </c>
      <c r="E21" s="30" t="s">
        <v>12</v>
      </c>
      <c r="F21" s="34" t="s">
        <v>28</v>
      </c>
      <c r="G21" s="34" t="s">
        <v>35</v>
      </c>
      <c r="H21" s="29">
        <v>3300</v>
      </c>
    </row>
    <row r="22" s="24" customFormat="1" ht="15" customHeight="1" spans="1:8">
      <c r="A22" s="27">
        <v>20</v>
      </c>
      <c r="B22" s="33" t="s">
        <v>56</v>
      </c>
      <c r="C22" s="34" t="s">
        <v>10</v>
      </c>
      <c r="D22" s="34" t="s">
        <v>57</v>
      </c>
      <c r="E22" s="30" t="s">
        <v>12</v>
      </c>
      <c r="F22" s="34" t="s">
        <v>13</v>
      </c>
      <c r="G22" s="34" t="s">
        <v>35</v>
      </c>
      <c r="H22" s="29">
        <v>3300</v>
      </c>
    </row>
    <row r="23" s="24" customFormat="1" ht="15" customHeight="1" spans="1:8">
      <c r="A23" s="27">
        <v>21</v>
      </c>
      <c r="B23" s="34" t="s">
        <v>58</v>
      </c>
      <c r="C23" s="34" t="s">
        <v>10</v>
      </c>
      <c r="D23" s="34" t="s">
        <v>59</v>
      </c>
      <c r="E23" s="30" t="s">
        <v>12</v>
      </c>
      <c r="F23" s="34" t="s">
        <v>13</v>
      </c>
      <c r="G23" s="34" t="s">
        <v>35</v>
      </c>
      <c r="H23" s="29">
        <v>3300</v>
      </c>
    </row>
    <row r="24" s="24" customFormat="1" ht="15" customHeight="1" spans="1:8">
      <c r="A24" s="27">
        <v>22</v>
      </c>
      <c r="B24" s="34" t="s">
        <v>60</v>
      </c>
      <c r="C24" s="34" t="s">
        <v>10</v>
      </c>
      <c r="D24" s="34" t="s">
        <v>61</v>
      </c>
      <c r="E24" s="30" t="s">
        <v>12</v>
      </c>
      <c r="F24" s="34" t="s">
        <v>28</v>
      </c>
      <c r="G24" s="34" t="s">
        <v>35</v>
      </c>
      <c r="H24" s="29">
        <v>3300</v>
      </c>
    </row>
    <row r="25" s="24" customFormat="1" ht="15" customHeight="1" spans="1:8">
      <c r="A25" s="27">
        <v>23</v>
      </c>
      <c r="B25" s="34" t="s">
        <v>62</v>
      </c>
      <c r="C25" s="34" t="s">
        <v>10</v>
      </c>
      <c r="D25" s="34" t="s">
        <v>63</v>
      </c>
      <c r="E25" s="30" t="s">
        <v>12</v>
      </c>
      <c r="F25" s="34" t="s">
        <v>13</v>
      </c>
      <c r="G25" s="34" t="s">
        <v>35</v>
      </c>
      <c r="H25" s="29">
        <v>3300</v>
      </c>
    </row>
    <row r="26" s="24" customFormat="1" ht="15" customHeight="1" spans="1:8">
      <c r="A26" s="27">
        <v>24</v>
      </c>
      <c r="B26" s="34" t="s">
        <v>64</v>
      </c>
      <c r="C26" s="34" t="s">
        <v>10</v>
      </c>
      <c r="D26" s="34" t="s">
        <v>65</v>
      </c>
      <c r="E26" s="30" t="s">
        <v>12</v>
      </c>
      <c r="F26" s="34" t="s">
        <v>28</v>
      </c>
      <c r="G26" s="34" t="s">
        <v>35</v>
      </c>
      <c r="H26" s="29">
        <v>3300</v>
      </c>
    </row>
    <row r="27" s="24" customFormat="1" ht="15" customHeight="1" spans="1:8">
      <c r="A27" s="27">
        <v>25</v>
      </c>
      <c r="B27" s="34" t="s">
        <v>66</v>
      </c>
      <c r="C27" s="34" t="s">
        <v>10</v>
      </c>
      <c r="D27" s="34" t="s">
        <v>67</v>
      </c>
      <c r="E27" s="30" t="s">
        <v>12</v>
      </c>
      <c r="F27" s="34" t="s">
        <v>28</v>
      </c>
      <c r="G27" s="34" t="s">
        <v>35</v>
      </c>
      <c r="H27" s="29">
        <v>3300</v>
      </c>
    </row>
    <row r="28" s="24" customFormat="1" ht="15" customHeight="1" spans="1:8">
      <c r="A28" s="27">
        <v>26</v>
      </c>
      <c r="B28" s="34" t="s">
        <v>68</v>
      </c>
      <c r="C28" s="34" t="s">
        <v>10</v>
      </c>
      <c r="D28" s="34" t="s">
        <v>69</v>
      </c>
      <c r="E28" s="30" t="s">
        <v>12</v>
      </c>
      <c r="F28" s="34" t="s">
        <v>13</v>
      </c>
      <c r="G28" s="34" t="s">
        <v>35</v>
      </c>
      <c r="H28" s="29">
        <v>3300</v>
      </c>
    </row>
    <row r="29" s="24" customFormat="1" ht="15" customHeight="1" spans="1:8">
      <c r="A29" s="27">
        <v>27</v>
      </c>
      <c r="B29" s="34" t="s">
        <v>70</v>
      </c>
      <c r="C29" s="34" t="s">
        <v>10</v>
      </c>
      <c r="D29" s="34" t="s">
        <v>71</v>
      </c>
      <c r="E29" s="30" t="s">
        <v>12</v>
      </c>
      <c r="F29" s="34" t="s">
        <v>28</v>
      </c>
      <c r="G29" s="34" t="s">
        <v>35</v>
      </c>
      <c r="H29" s="29">
        <v>3300</v>
      </c>
    </row>
    <row r="30" s="24" customFormat="1" ht="15" customHeight="1" spans="1:8">
      <c r="A30" s="27">
        <v>28</v>
      </c>
      <c r="B30" s="34" t="s">
        <v>72</v>
      </c>
      <c r="C30" s="34" t="s">
        <v>10</v>
      </c>
      <c r="D30" s="34" t="s">
        <v>73</v>
      </c>
      <c r="E30" s="30" t="s">
        <v>12</v>
      </c>
      <c r="F30" s="34" t="s">
        <v>13</v>
      </c>
      <c r="G30" s="34" t="s">
        <v>35</v>
      </c>
      <c r="H30" s="29">
        <v>3300</v>
      </c>
    </row>
    <row r="31" s="24" customFormat="1" ht="15" customHeight="1" spans="1:8">
      <c r="A31" s="27">
        <v>29</v>
      </c>
      <c r="B31" s="34" t="s">
        <v>74</v>
      </c>
      <c r="C31" s="34" t="s">
        <v>10</v>
      </c>
      <c r="D31" s="34" t="s">
        <v>75</v>
      </c>
      <c r="E31" s="30" t="s">
        <v>12</v>
      </c>
      <c r="F31" s="34" t="s">
        <v>28</v>
      </c>
      <c r="G31" s="34" t="s">
        <v>35</v>
      </c>
      <c r="H31" s="29">
        <v>3300</v>
      </c>
    </row>
    <row r="32" s="24" customFormat="1" ht="15" customHeight="1" spans="1:8">
      <c r="A32" s="27">
        <v>30</v>
      </c>
      <c r="B32" s="34" t="s">
        <v>76</v>
      </c>
      <c r="C32" s="34" t="s">
        <v>10</v>
      </c>
      <c r="D32" s="34" t="s">
        <v>77</v>
      </c>
      <c r="E32" s="30" t="s">
        <v>12</v>
      </c>
      <c r="F32" s="34" t="s">
        <v>28</v>
      </c>
      <c r="G32" s="34" t="s">
        <v>35</v>
      </c>
      <c r="H32" s="29">
        <v>3300</v>
      </c>
    </row>
    <row r="33" s="24" customFormat="1" ht="15" customHeight="1" spans="1:8">
      <c r="A33" s="27">
        <v>31</v>
      </c>
      <c r="B33" s="34" t="s">
        <v>78</v>
      </c>
      <c r="C33" s="34" t="s">
        <v>10</v>
      </c>
      <c r="D33" s="34" t="s">
        <v>79</v>
      </c>
      <c r="E33" s="30" t="s">
        <v>12</v>
      </c>
      <c r="F33" s="34" t="s">
        <v>13</v>
      </c>
      <c r="G33" s="34" t="s">
        <v>35</v>
      </c>
      <c r="H33" s="29">
        <v>3300</v>
      </c>
    </row>
    <row r="34" s="24" customFormat="1" ht="15" customHeight="1" spans="1:8">
      <c r="A34" s="27">
        <v>32</v>
      </c>
      <c r="B34" s="34" t="s">
        <v>80</v>
      </c>
      <c r="C34" s="34" t="s">
        <v>10</v>
      </c>
      <c r="D34" s="34" t="s">
        <v>81</v>
      </c>
      <c r="E34" s="30" t="s">
        <v>12</v>
      </c>
      <c r="F34" s="34" t="s">
        <v>13</v>
      </c>
      <c r="G34" s="34" t="s">
        <v>35</v>
      </c>
      <c r="H34" s="29">
        <v>3300</v>
      </c>
    </row>
    <row r="35" s="24" customFormat="1" ht="15" customHeight="1" spans="1:8">
      <c r="A35" s="27">
        <v>33</v>
      </c>
      <c r="B35" s="34" t="s">
        <v>82</v>
      </c>
      <c r="C35" s="34" t="s">
        <v>10</v>
      </c>
      <c r="D35" s="34" t="s">
        <v>83</v>
      </c>
      <c r="E35" s="30" t="s">
        <v>12</v>
      </c>
      <c r="F35" s="34" t="s">
        <v>13</v>
      </c>
      <c r="G35" s="34" t="s">
        <v>35</v>
      </c>
      <c r="H35" s="29">
        <v>3300</v>
      </c>
    </row>
    <row r="36" s="24" customFormat="1" ht="15" customHeight="1" spans="1:8">
      <c r="A36" s="27">
        <v>34</v>
      </c>
      <c r="B36" s="34" t="s">
        <v>84</v>
      </c>
      <c r="C36" s="34" t="s">
        <v>10</v>
      </c>
      <c r="D36" s="34" t="s">
        <v>85</v>
      </c>
      <c r="E36" s="30" t="s">
        <v>12</v>
      </c>
      <c r="F36" s="34" t="s">
        <v>13</v>
      </c>
      <c r="G36" s="34" t="s">
        <v>35</v>
      </c>
      <c r="H36" s="29">
        <v>3300</v>
      </c>
    </row>
    <row r="37" s="24" customFormat="1" ht="15" customHeight="1" spans="1:8">
      <c r="A37" s="27">
        <v>35</v>
      </c>
      <c r="B37" s="34" t="s">
        <v>86</v>
      </c>
      <c r="C37" s="34" t="s">
        <v>10</v>
      </c>
      <c r="D37" s="34" t="s">
        <v>87</v>
      </c>
      <c r="E37" s="30" t="s">
        <v>12</v>
      </c>
      <c r="F37" s="34" t="s">
        <v>28</v>
      </c>
      <c r="G37" s="34" t="s">
        <v>35</v>
      </c>
      <c r="H37" s="29">
        <v>3300</v>
      </c>
    </row>
    <row r="38" s="24" customFormat="1" ht="15" customHeight="1" spans="1:8">
      <c r="A38" s="27">
        <v>36</v>
      </c>
      <c r="B38" s="34" t="s">
        <v>88</v>
      </c>
      <c r="C38" s="34" t="s">
        <v>10</v>
      </c>
      <c r="D38" s="34" t="s">
        <v>89</v>
      </c>
      <c r="E38" s="30" t="s">
        <v>12</v>
      </c>
      <c r="F38" s="34" t="s">
        <v>28</v>
      </c>
      <c r="G38" s="34" t="s">
        <v>35</v>
      </c>
      <c r="H38" s="29">
        <v>3300</v>
      </c>
    </row>
    <row r="39" s="24" customFormat="1" ht="15" customHeight="1" spans="1:8">
      <c r="A39" s="27">
        <v>37</v>
      </c>
      <c r="B39" s="34" t="s">
        <v>90</v>
      </c>
      <c r="C39" s="34" t="s">
        <v>10</v>
      </c>
      <c r="D39" s="34" t="s">
        <v>91</v>
      </c>
      <c r="E39" s="30" t="s">
        <v>12</v>
      </c>
      <c r="F39" s="34" t="s">
        <v>13</v>
      </c>
      <c r="G39" s="34" t="s">
        <v>35</v>
      </c>
      <c r="H39" s="29">
        <v>3300</v>
      </c>
    </row>
    <row r="40" s="24" customFormat="1" ht="15" customHeight="1" spans="1:8">
      <c r="A40" s="27">
        <v>38</v>
      </c>
      <c r="B40" s="34" t="s">
        <v>92</v>
      </c>
      <c r="C40" s="34" t="s">
        <v>10</v>
      </c>
      <c r="D40" s="34" t="s">
        <v>93</v>
      </c>
      <c r="E40" s="30" t="s">
        <v>12</v>
      </c>
      <c r="F40" s="34" t="s">
        <v>28</v>
      </c>
      <c r="G40" s="34" t="s">
        <v>35</v>
      </c>
      <c r="H40" s="29">
        <v>1100</v>
      </c>
    </row>
    <row r="41" s="24" customFormat="1" ht="15" customHeight="1" spans="1:8">
      <c r="A41" s="27">
        <v>39</v>
      </c>
      <c r="B41" s="34" t="s">
        <v>94</v>
      </c>
      <c r="C41" s="34" t="s">
        <v>10</v>
      </c>
      <c r="D41" s="34" t="s">
        <v>95</v>
      </c>
      <c r="E41" s="30" t="s">
        <v>12</v>
      </c>
      <c r="F41" s="34" t="s">
        <v>28</v>
      </c>
      <c r="G41" s="34" t="s">
        <v>35</v>
      </c>
      <c r="H41" s="29">
        <v>3300</v>
      </c>
    </row>
    <row r="42" s="24" customFormat="1" ht="15" customHeight="1" spans="1:8">
      <c r="A42" s="27">
        <v>40</v>
      </c>
      <c r="B42" s="34" t="s">
        <v>96</v>
      </c>
      <c r="C42" s="34" t="s">
        <v>10</v>
      </c>
      <c r="D42" s="34" t="s">
        <v>97</v>
      </c>
      <c r="E42" s="30" t="s">
        <v>12</v>
      </c>
      <c r="F42" s="34" t="s">
        <v>13</v>
      </c>
      <c r="G42" s="34" t="s">
        <v>35</v>
      </c>
      <c r="H42" s="29">
        <v>3300</v>
      </c>
    </row>
    <row r="43" s="24" customFormat="1" ht="15" customHeight="1" spans="1:8">
      <c r="A43" s="27">
        <v>41</v>
      </c>
      <c r="B43" s="34" t="s">
        <v>98</v>
      </c>
      <c r="C43" s="34" t="s">
        <v>10</v>
      </c>
      <c r="D43" s="34" t="s">
        <v>99</v>
      </c>
      <c r="E43" s="30" t="s">
        <v>12</v>
      </c>
      <c r="F43" s="34" t="s">
        <v>28</v>
      </c>
      <c r="G43" s="34" t="s">
        <v>35</v>
      </c>
      <c r="H43" s="29">
        <v>3300</v>
      </c>
    </row>
    <row r="44" s="24" customFormat="1" ht="15" customHeight="1" spans="1:8">
      <c r="A44" s="27">
        <v>42</v>
      </c>
      <c r="B44" s="34" t="s">
        <v>100</v>
      </c>
      <c r="C44" s="34" t="s">
        <v>10</v>
      </c>
      <c r="D44" s="34" t="s">
        <v>101</v>
      </c>
      <c r="E44" s="30" t="s">
        <v>12</v>
      </c>
      <c r="F44" s="34" t="s">
        <v>28</v>
      </c>
      <c r="G44" s="34" t="s">
        <v>35</v>
      </c>
      <c r="H44" s="29">
        <v>3300</v>
      </c>
    </row>
    <row r="45" s="24" customFormat="1" ht="15" customHeight="1" spans="1:8">
      <c r="A45" s="27">
        <v>43</v>
      </c>
      <c r="B45" s="34" t="s">
        <v>102</v>
      </c>
      <c r="C45" s="34" t="s">
        <v>10</v>
      </c>
      <c r="D45" s="34" t="s">
        <v>103</v>
      </c>
      <c r="E45" s="30" t="s">
        <v>12</v>
      </c>
      <c r="F45" s="34" t="s">
        <v>13</v>
      </c>
      <c r="G45" s="34" t="s">
        <v>35</v>
      </c>
      <c r="H45" s="29">
        <v>2200</v>
      </c>
    </row>
    <row r="46" s="24" customFormat="1" ht="15" customHeight="1" spans="1:8">
      <c r="A46" s="27">
        <v>44</v>
      </c>
      <c r="B46" s="34" t="s">
        <v>104</v>
      </c>
      <c r="C46" s="34" t="s">
        <v>10</v>
      </c>
      <c r="D46" s="34" t="s">
        <v>105</v>
      </c>
      <c r="E46" s="30" t="s">
        <v>12</v>
      </c>
      <c r="F46" s="34" t="s">
        <v>13</v>
      </c>
      <c r="G46" s="34" t="s">
        <v>35</v>
      </c>
      <c r="H46" s="29">
        <v>2200</v>
      </c>
    </row>
    <row r="47" s="24" customFormat="1" ht="15" customHeight="1" spans="1:8">
      <c r="A47" s="27">
        <v>45</v>
      </c>
      <c r="B47" s="34" t="s">
        <v>106</v>
      </c>
      <c r="C47" s="34" t="s">
        <v>10</v>
      </c>
      <c r="D47" s="34" t="s">
        <v>107</v>
      </c>
      <c r="E47" s="30" t="s">
        <v>12</v>
      </c>
      <c r="F47" s="34" t="s">
        <v>28</v>
      </c>
      <c r="G47" s="34" t="s">
        <v>35</v>
      </c>
      <c r="H47" s="29">
        <v>3300</v>
      </c>
    </row>
    <row r="48" s="24" customFormat="1" ht="15" customHeight="1" spans="1:8">
      <c r="A48" s="27">
        <v>46</v>
      </c>
      <c r="B48" s="34" t="s">
        <v>108</v>
      </c>
      <c r="C48" s="34" t="s">
        <v>10</v>
      </c>
      <c r="D48" s="34" t="s">
        <v>109</v>
      </c>
      <c r="E48" s="30" t="s">
        <v>12</v>
      </c>
      <c r="F48" s="34" t="s">
        <v>13</v>
      </c>
      <c r="G48" s="34" t="s">
        <v>35</v>
      </c>
      <c r="H48" s="29">
        <v>3300</v>
      </c>
    </row>
    <row r="49" s="24" customFormat="1" ht="15" customHeight="1" spans="1:8">
      <c r="A49" s="27">
        <v>47</v>
      </c>
      <c r="B49" s="34" t="s">
        <v>110</v>
      </c>
      <c r="C49" s="34" t="s">
        <v>10</v>
      </c>
      <c r="D49" s="34" t="s">
        <v>111</v>
      </c>
      <c r="E49" s="30" t="s">
        <v>12</v>
      </c>
      <c r="F49" s="34" t="s">
        <v>13</v>
      </c>
      <c r="G49" s="34" t="s">
        <v>35</v>
      </c>
      <c r="H49" s="29">
        <v>3300</v>
      </c>
    </row>
    <row r="50" s="24" customFormat="1" ht="15" customHeight="1" spans="1:8">
      <c r="A50" s="27">
        <v>48</v>
      </c>
      <c r="B50" s="34" t="s">
        <v>112</v>
      </c>
      <c r="C50" s="34" t="s">
        <v>10</v>
      </c>
      <c r="D50" s="34" t="s">
        <v>113</v>
      </c>
      <c r="E50" s="30" t="s">
        <v>12</v>
      </c>
      <c r="F50" s="34" t="s">
        <v>28</v>
      </c>
      <c r="G50" s="34" t="s">
        <v>35</v>
      </c>
      <c r="H50" s="29">
        <v>3300</v>
      </c>
    </row>
    <row r="51" s="24" customFormat="1" ht="15" customHeight="1" spans="1:8">
      <c r="A51" s="27">
        <v>49</v>
      </c>
      <c r="B51" s="34" t="s">
        <v>114</v>
      </c>
      <c r="C51" s="34" t="s">
        <v>16</v>
      </c>
      <c r="D51" s="34" t="s">
        <v>115</v>
      </c>
      <c r="E51" s="30" t="s">
        <v>12</v>
      </c>
      <c r="F51" s="34" t="s">
        <v>13</v>
      </c>
      <c r="G51" s="34" t="s">
        <v>35</v>
      </c>
      <c r="H51" s="29">
        <v>3300</v>
      </c>
    </row>
    <row r="52" s="24" customFormat="1" ht="15" customHeight="1" spans="1:8">
      <c r="A52" s="27">
        <v>50</v>
      </c>
      <c r="B52" s="34" t="s">
        <v>116</v>
      </c>
      <c r="C52" s="34" t="s">
        <v>10</v>
      </c>
      <c r="D52" s="34" t="s">
        <v>117</v>
      </c>
      <c r="E52" s="30" t="s">
        <v>12</v>
      </c>
      <c r="F52" s="34" t="s">
        <v>28</v>
      </c>
      <c r="G52" s="34" t="s">
        <v>35</v>
      </c>
      <c r="H52" s="29">
        <v>3300</v>
      </c>
    </row>
    <row r="53" s="24" customFormat="1" ht="15" customHeight="1" spans="1:8">
      <c r="A53" s="27">
        <v>51</v>
      </c>
      <c r="B53" s="34" t="s">
        <v>118</v>
      </c>
      <c r="C53" s="34" t="s">
        <v>10</v>
      </c>
      <c r="D53" s="34" t="s">
        <v>119</v>
      </c>
      <c r="E53" s="30" t="s">
        <v>12</v>
      </c>
      <c r="F53" s="34" t="s">
        <v>28</v>
      </c>
      <c r="G53" s="34" t="s">
        <v>35</v>
      </c>
      <c r="H53" s="29">
        <v>3300</v>
      </c>
    </row>
    <row r="54" s="24" customFormat="1" ht="15" customHeight="1" spans="1:8">
      <c r="A54" s="27">
        <v>52</v>
      </c>
      <c r="B54" s="34" t="s">
        <v>120</v>
      </c>
      <c r="C54" s="34" t="s">
        <v>10</v>
      </c>
      <c r="D54" s="34" t="s">
        <v>121</v>
      </c>
      <c r="E54" s="30" t="s">
        <v>12</v>
      </c>
      <c r="F54" s="34" t="s">
        <v>28</v>
      </c>
      <c r="G54" s="34" t="s">
        <v>35</v>
      </c>
      <c r="H54" s="29">
        <v>3300</v>
      </c>
    </row>
    <row r="55" s="24" customFormat="1" ht="15" customHeight="1" spans="1:8">
      <c r="A55" s="27">
        <v>53</v>
      </c>
      <c r="B55" s="34" t="s">
        <v>122</v>
      </c>
      <c r="C55" s="34" t="s">
        <v>10</v>
      </c>
      <c r="D55" s="34" t="s">
        <v>123</v>
      </c>
      <c r="E55" s="30" t="s">
        <v>12</v>
      </c>
      <c r="F55" s="34" t="s">
        <v>13</v>
      </c>
      <c r="G55" s="34" t="s">
        <v>35</v>
      </c>
      <c r="H55" s="29">
        <v>3300</v>
      </c>
    </row>
    <row r="56" s="24" customFormat="1" ht="15" customHeight="1" spans="1:8">
      <c r="A56" s="27">
        <v>54</v>
      </c>
      <c r="B56" s="34" t="s">
        <v>124</v>
      </c>
      <c r="C56" s="34" t="s">
        <v>10</v>
      </c>
      <c r="D56" s="34" t="s">
        <v>125</v>
      </c>
      <c r="E56" s="30" t="s">
        <v>12</v>
      </c>
      <c r="F56" s="34" t="s">
        <v>28</v>
      </c>
      <c r="G56" s="34" t="s">
        <v>35</v>
      </c>
      <c r="H56" s="29">
        <v>3300</v>
      </c>
    </row>
    <row r="57" s="24" customFormat="1" ht="15" customHeight="1" spans="1:8">
      <c r="A57" s="27">
        <v>55</v>
      </c>
      <c r="B57" s="34" t="s">
        <v>126</v>
      </c>
      <c r="C57" s="34" t="s">
        <v>10</v>
      </c>
      <c r="D57" s="34" t="s">
        <v>127</v>
      </c>
      <c r="E57" s="30" t="s">
        <v>12</v>
      </c>
      <c r="F57" s="34" t="s">
        <v>13</v>
      </c>
      <c r="G57" s="34" t="s">
        <v>35</v>
      </c>
      <c r="H57" s="29">
        <v>2200</v>
      </c>
    </row>
    <row r="58" s="24" customFormat="1" ht="15" customHeight="1" spans="1:8">
      <c r="A58" s="27">
        <v>56</v>
      </c>
      <c r="B58" s="34" t="s">
        <v>128</v>
      </c>
      <c r="C58" s="34" t="s">
        <v>10</v>
      </c>
      <c r="D58" s="34" t="s">
        <v>129</v>
      </c>
      <c r="E58" s="30" t="s">
        <v>12</v>
      </c>
      <c r="F58" s="34" t="s">
        <v>28</v>
      </c>
      <c r="G58" s="34" t="s">
        <v>35</v>
      </c>
      <c r="H58" s="29">
        <v>3300</v>
      </c>
    </row>
    <row r="59" s="24" customFormat="1" ht="15" customHeight="1" spans="1:8">
      <c r="A59" s="27">
        <v>57</v>
      </c>
      <c r="B59" s="34" t="s">
        <v>130</v>
      </c>
      <c r="C59" s="34" t="s">
        <v>10</v>
      </c>
      <c r="D59" s="34" t="s">
        <v>131</v>
      </c>
      <c r="E59" s="30" t="s">
        <v>12</v>
      </c>
      <c r="F59" s="34" t="s">
        <v>28</v>
      </c>
      <c r="G59" s="34" t="s">
        <v>35</v>
      </c>
      <c r="H59" s="29">
        <v>1100</v>
      </c>
    </row>
    <row r="60" s="24" customFormat="1" ht="15" customHeight="1" spans="1:8">
      <c r="A60" s="27">
        <v>58</v>
      </c>
      <c r="B60" s="34" t="s">
        <v>132</v>
      </c>
      <c r="C60" s="34" t="s">
        <v>10</v>
      </c>
      <c r="D60" s="34" t="s">
        <v>133</v>
      </c>
      <c r="E60" s="30" t="s">
        <v>12</v>
      </c>
      <c r="F60" s="34" t="s">
        <v>28</v>
      </c>
      <c r="G60" s="34" t="s">
        <v>35</v>
      </c>
      <c r="H60" s="29">
        <v>3300</v>
      </c>
    </row>
    <row r="61" s="24" customFormat="1" ht="15" customHeight="1" spans="1:8">
      <c r="A61" s="27">
        <v>59</v>
      </c>
      <c r="B61" s="34" t="s">
        <v>134</v>
      </c>
      <c r="C61" s="34" t="s">
        <v>10</v>
      </c>
      <c r="D61" s="34" t="s">
        <v>135</v>
      </c>
      <c r="E61" s="30" t="s">
        <v>12</v>
      </c>
      <c r="F61" s="34" t="s">
        <v>13</v>
      </c>
      <c r="G61" s="34" t="s">
        <v>35</v>
      </c>
      <c r="H61" s="29">
        <v>3300</v>
      </c>
    </row>
    <row r="62" s="24" customFormat="1" ht="15" customHeight="1" spans="1:8">
      <c r="A62" s="27">
        <v>60</v>
      </c>
      <c r="B62" s="34" t="s">
        <v>136</v>
      </c>
      <c r="C62" s="34" t="s">
        <v>10</v>
      </c>
      <c r="D62" s="34" t="s">
        <v>137</v>
      </c>
      <c r="E62" s="30" t="s">
        <v>12</v>
      </c>
      <c r="F62" s="34" t="s">
        <v>13</v>
      </c>
      <c r="G62" s="34" t="s">
        <v>35</v>
      </c>
      <c r="H62" s="29">
        <v>3300</v>
      </c>
    </row>
    <row r="63" s="24" customFormat="1" ht="15" customHeight="1" spans="1:8">
      <c r="A63" s="27">
        <v>61</v>
      </c>
      <c r="B63" s="34" t="s">
        <v>138</v>
      </c>
      <c r="C63" s="34" t="s">
        <v>10</v>
      </c>
      <c r="D63" s="34" t="s">
        <v>139</v>
      </c>
      <c r="E63" s="30" t="s">
        <v>12</v>
      </c>
      <c r="F63" s="34" t="s">
        <v>13</v>
      </c>
      <c r="G63" s="34" t="s">
        <v>35</v>
      </c>
      <c r="H63" s="29">
        <v>1100</v>
      </c>
    </row>
    <row r="64" s="24" customFormat="1" ht="15" customHeight="1" spans="1:8">
      <c r="A64" s="27">
        <v>62</v>
      </c>
      <c r="B64" s="34" t="s">
        <v>140</v>
      </c>
      <c r="C64" s="34" t="s">
        <v>10</v>
      </c>
      <c r="D64" s="34" t="s">
        <v>141</v>
      </c>
      <c r="E64" s="30" t="s">
        <v>12</v>
      </c>
      <c r="F64" s="34" t="s">
        <v>13</v>
      </c>
      <c r="G64" s="34" t="s">
        <v>35</v>
      </c>
      <c r="H64" s="29">
        <v>3300</v>
      </c>
    </row>
    <row r="65" s="24" customFormat="1" ht="15" customHeight="1" spans="1:8">
      <c r="A65" s="27">
        <v>63</v>
      </c>
      <c r="B65" s="34" t="s">
        <v>142</v>
      </c>
      <c r="C65" s="34" t="s">
        <v>10</v>
      </c>
      <c r="D65" s="34" t="s">
        <v>143</v>
      </c>
      <c r="E65" s="30" t="s">
        <v>12</v>
      </c>
      <c r="F65" s="34" t="s">
        <v>13</v>
      </c>
      <c r="G65" s="34" t="s">
        <v>35</v>
      </c>
      <c r="H65" s="29">
        <v>3300</v>
      </c>
    </row>
    <row r="66" s="24" customFormat="1" ht="15" customHeight="1" spans="1:8">
      <c r="A66" s="27">
        <v>64</v>
      </c>
      <c r="B66" s="34" t="s">
        <v>144</v>
      </c>
      <c r="C66" s="34" t="s">
        <v>10</v>
      </c>
      <c r="D66" s="34" t="s">
        <v>145</v>
      </c>
      <c r="E66" s="30" t="s">
        <v>12</v>
      </c>
      <c r="F66" s="34" t="s">
        <v>13</v>
      </c>
      <c r="G66" s="34" t="s">
        <v>35</v>
      </c>
      <c r="H66" s="29">
        <v>3300</v>
      </c>
    </row>
    <row r="67" s="24" customFormat="1" ht="15" customHeight="1" spans="1:8">
      <c r="A67" s="27">
        <v>65</v>
      </c>
      <c r="B67" s="34" t="s">
        <v>146</v>
      </c>
      <c r="C67" s="34" t="s">
        <v>10</v>
      </c>
      <c r="D67" s="34" t="s">
        <v>147</v>
      </c>
      <c r="E67" s="30" t="s">
        <v>12</v>
      </c>
      <c r="F67" s="34" t="s">
        <v>13</v>
      </c>
      <c r="G67" s="34" t="s">
        <v>35</v>
      </c>
      <c r="H67" s="29">
        <v>3300</v>
      </c>
    </row>
    <row r="68" s="24" customFormat="1" ht="15" customHeight="1" spans="1:8">
      <c r="A68" s="27">
        <v>66</v>
      </c>
      <c r="B68" s="34" t="s">
        <v>148</v>
      </c>
      <c r="C68" s="34" t="s">
        <v>10</v>
      </c>
      <c r="D68" s="34" t="s">
        <v>149</v>
      </c>
      <c r="E68" s="30" t="s">
        <v>12</v>
      </c>
      <c r="F68" s="34" t="s">
        <v>13</v>
      </c>
      <c r="G68" s="34" t="s">
        <v>35</v>
      </c>
      <c r="H68" s="29">
        <v>3300</v>
      </c>
    </row>
    <row r="69" spans="8:8">
      <c r="H69" s="25">
        <v>207900</v>
      </c>
    </row>
  </sheetData>
  <mergeCells count="1">
    <mergeCell ref="A1:H1"/>
  </mergeCells>
  <conditionalFormatting sqref="B8">
    <cfRule type="duplicateValues" dxfId="0" priority="13"/>
    <cfRule type="duplicateValues" dxfId="0" priority="14"/>
    <cfRule type="duplicateValues" dxfId="0" priority="15"/>
  </conditionalFormatting>
  <conditionalFormatting sqref="B9">
    <cfRule type="duplicateValues" dxfId="0" priority="7"/>
    <cfRule type="duplicateValues" dxfId="0" priority="9"/>
    <cfRule type="duplicateValues" dxfId="0" priority="11"/>
  </conditionalFormatting>
  <conditionalFormatting sqref="B10">
    <cfRule type="duplicateValues" dxfId="0" priority="4"/>
    <cfRule type="duplicateValues" dxfId="0" priority="5"/>
    <cfRule type="duplicateValues" dxfId="0" priority="6"/>
  </conditionalFormatting>
  <conditionalFormatting sqref="B11:B68">
    <cfRule type="duplicateValues" dxfId="0" priority="1"/>
    <cfRule type="duplicateValues" dxfId="0" priority="2"/>
    <cfRule type="duplicateValues" dxfId="0" priority="3"/>
  </conditionalFormatting>
  <pageMargins left="0.75" right="0.75" top="1" bottom="1" header="0.5" footer="0.5"/>
  <pageSetup paperSize="9" scale="8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opLeftCell="A12" workbookViewId="0">
      <selection activeCell="C2" sqref="C$1:C$1048576"/>
    </sheetView>
  </sheetViews>
  <sheetFormatPr defaultColWidth="9" defaultRowHeight="13.5" outlineLevelCol="7"/>
  <cols>
    <col min="1" max="1" width="4.875" customWidth="1"/>
    <col min="2" max="2" width="7.375" customWidth="1"/>
    <col min="3" max="3" width="17.625" customWidth="1"/>
    <col min="4" max="4" width="6.5" customWidth="1"/>
    <col min="5" max="5" width="32.375" customWidth="1"/>
    <col min="6" max="6" width="14.125" customWidth="1"/>
    <col min="7" max="7" width="20.5" customWidth="1"/>
    <col min="8" max="8" width="10" customWidth="1"/>
  </cols>
  <sheetData>
    <row r="1" ht="39" customHeight="1" spans="1:8">
      <c r="A1" s="21" t="s">
        <v>150</v>
      </c>
      <c r="B1" s="21"/>
      <c r="C1" s="21"/>
      <c r="D1" s="21"/>
      <c r="E1" s="21"/>
      <c r="F1" s="21"/>
      <c r="G1" s="21"/>
      <c r="H1" s="21"/>
    </row>
    <row r="2" s="19" customFormat="1" ht="25" customHeight="1" spans="1:8">
      <c r="A2" s="22" t="s">
        <v>1</v>
      </c>
      <c r="B2" s="22" t="s">
        <v>2</v>
      </c>
      <c r="C2" s="22" t="s">
        <v>151</v>
      </c>
      <c r="D2" s="22" t="s">
        <v>3</v>
      </c>
      <c r="E2" s="22" t="s">
        <v>152</v>
      </c>
      <c r="F2" s="22" t="s">
        <v>153</v>
      </c>
      <c r="G2" s="5" t="s">
        <v>5</v>
      </c>
      <c r="H2" s="5" t="s">
        <v>8</v>
      </c>
    </row>
    <row r="3" s="20" customFormat="1" ht="20" customHeight="1" spans="1:8">
      <c r="A3" s="5">
        <v>1</v>
      </c>
      <c r="B3" s="5" t="s">
        <v>154</v>
      </c>
      <c r="C3" s="5" t="s">
        <v>155</v>
      </c>
      <c r="D3" s="5" t="s">
        <v>16</v>
      </c>
      <c r="E3" s="5" t="s">
        <v>156</v>
      </c>
      <c r="F3" s="5" t="s">
        <v>157</v>
      </c>
      <c r="G3" s="5" t="s">
        <v>158</v>
      </c>
      <c r="H3" s="5">
        <v>2200</v>
      </c>
    </row>
    <row r="4" s="20" customFormat="1" ht="20" customHeight="1" spans="1:8">
      <c r="A4" s="5">
        <v>2</v>
      </c>
      <c r="B4" s="5" t="s">
        <v>159</v>
      </c>
      <c r="C4" s="5" t="s">
        <v>160</v>
      </c>
      <c r="D4" s="5" t="s">
        <v>16</v>
      </c>
      <c r="E4" s="5" t="s">
        <v>161</v>
      </c>
      <c r="F4" s="5" t="s">
        <v>162</v>
      </c>
      <c r="G4" s="5" t="s">
        <v>158</v>
      </c>
      <c r="H4" s="5">
        <v>2200</v>
      </c>
    </row>
    <row r="5" s="20" customFormat="1" ht="20" customHeight="1" spans="1:8">
      <c r="A5" s="5">
        <v>3</v>
      </c>
      <c r="B5" s="5" t="s">
        <v>163</v>
      </c>
      <c r="C5" s="5" t="s">
        <v>164</v>
      </c>
      <c r="D5" s="5" t="s">
        <v>16</v>
      </c>
      <c r="E5" s="5" t="s">
        <v>165</v>
      </c>
      <c r="F5" s="5" t="s">
        <v>166</v>
      </c>
      <c r="G5" s="5" t="s">
        <v>158</v>
      </c>
      <c r="H5" s="5">
        <v>2200</v>
      </c>
    </row>
    <row r="6" s="20" customFormat="1" ht="20" customHeight="1" spans="1:8">
      <c r="A6" s="5">
        <v>4</v>
      </c>
      <c r="B6" s="5" t="s">
        <v>167</v>
      </c>
      <c r="C6" s="5" t="s">
        <v>168</v>
      </c>
      <c r="D6" s="5" t="s">
        <v>10</v>
      </c>
      <c r="E6" s="5" t="s">
        <v>169</v>
      </c>
      <c r="F6" s="5" t="s">
        <v>170</v>
      </c>
      <c r="G6" s="5" t="s">
        <v>158</v>
      </c>
      <c r="H6" s="5">
        <v>2200</v>
      </c>
    </row>
    <row r="7" s="20" customFormat="1" ht="20" customHeight="1" spans="1:8">
      <c r="A7" s="5">
        <v>5</v>
      </c>
      <c r="B7" s="5" t="s">
        <v>171</v>
      </c>
      <c r="C7" s="5" t="s">
        <v>172</v>
      </c>
      <c r="D7" s="5" t="s">
        <v>16</v>
      </c>
      <c r="E7" s="5" t="s">
        <v>173</v>
      </c>
      <c r="F7" s="5" t="s">
        <v>174</v>
      </c>
      <c r="G7" s="5" t="s">
        <v>158</v>
      </c>
      <c r="H7" s="5">
        <v>2200</v>
      </c>
    </row>
    <row r="8" s="20" customFormat="1" ht="20" customHeight="1" spans="1:8">
      <c r="A8" s="5">
        <v>6</v>
      </c>
      <c r="B8" s="5" t="s">
        <v>175</v>
      </c>
      <c r="C8" s="5" t="s">
        <v>176</v>
      </c>
      <c r="D8" s="5" t="s">
        <v>16</v>
      </c>
      <c r="E8" s="5" t="s">
        <v>177</v>
      </c>
      <c r="F8" s="5" t="s">
        <v>178</v>
      </c>
      <c r="G8" s="5" t="s">
        <v>158</v>
      </c>
      <c r="H8" s="5">
        <v>2200</v>
      </c>
    </row>
    <row r="9" s="20" customFormat="1" ht="20" customHeight="1" spans="1:8">
      <c r="A9" s="5">
        <v>7</v>
      </c>
      <c r="B9" s="5" t="s">
        <v>179</v>
      </c>
      <c r="C9" s="5" t="s">
        <v>180</v>
      </c>
      <c r="D9" s="5" t="s">
        <v>16</v>
      </c>
      <c r="E9" s="5" t="s">
        <v>181</v>
      </c>
      <c r="F9" s="5" t="s">
        <v>182</v>
      </c>
      <c r="G9" s="5" t="s">
        <v>158</v>
      </c>
      <c r="H9" s="5">
        <v>2200</v>
      </c>
    </row>
    <row r="10" s="20" customFormat="1" ht="20" customHeight="1" spans="1:8">
      <c r="A10" s="5">
        <v>8</v>
      </c>
      <c r="B10" s="5" t="s">
        <v>183</v>
      </c>
      <c r="C10" s="5" t="s">
        <v>184</v>
      </c>
      <c r="D10" s="5" t="s">
        <v>16</v>
      </c>
      <c r="E10" s="5" t="s">
        <v>185</v>
      </c>
      <c r="F10" s="5" t="s">
        <v>182</v>
      </c>
      <c r="G10" s="5" t="s">
        <v>158</v>
      </c>
      <c r="H10" s="5">
        <v>2200</v>
      </c>
    </row>
    <row r="11" s="20" customFormat="1" ht="20" customHeight="1" spans="1:8">
      <c r="A11" s="5">
        <v>9</v>
      </c>
      <c r="B11" s="5" t="s">
        <v>186</v>
      </c>
      <c r="C11" s="5" t="s">
        <v>187</v>
      </c>
      <c r="D11" s="5" t="s">
        <v>16</v>
      </c>
      <c r="E11" s="5" t="s">
        <v>188</v>
      </c>
      <c r="F11" s="5" t="s">
        <v>170</v>
      </c>
      <c r="G11" s="5" t="s">
        <v>158</v>
      </c>
      <c r="H11" s="5">
        <v>2200</v>
      </c>
    </row>
    <row r="12" s="20" customFormat="1" ht="20" customHeight="1" spans="1:8">
      <c r="A12" s="5">
        <v>10</v>
      </c>
      <c r="B12" s="5" t="s">
        <v>189</v>
      </c>
      <c r="C12" s="5" t="s">
        <v>190</v>
      </c>
      <c r="D12" s="5" t="s">
        <v>16</v>
      </c>
      <c r="E12" s="5" t="s">
        <v>191</v>
      </c>
      <c r="F12" s="5" t="s">
        <v>166</v>
      </c>
      <c r="G12" s="5" t="s">
        <v>158</v>
      </c>
      <c r="H12" s="5">
        <v>2200</v>
      </c>
    </row>
    <row r="13" s="20" customFormat="1" ht="20" customHeight="1" spans="1:8">
      <c r="A13" s="5">
        <v>11</v>
      </c>
      <c r="B13" s="5" t="s">
        <v>192</v>
      </c>
      <c r="C13" s="5" t="s">
        <v>193</v>
      </c>
      <c r="D13" s="5" t="s">
        <v>16</v>
      </c>
      <c r="E13" s="5" t="s">
        <v>169</v>
      </c>
      <c r="F13" s="5" t="s">
        <v>170</v>
      </c>
      <c r="G13" s="5" t="s">
        <v>158</v>
      </c>
      <c r="H13" s="5">
        <v>2200</v>
      </c>
    </row>
    <row r="14" s="20" customFormat="1" ht="20" customHeight="1" spans="1:8">
      <c r="A14" s="5">
        <v>12</v>
      </c>
      <c r="B14" s="5" t="s">
        <v>194</v>
      </c>
      <c r="C14" s="5" t="s">
        <v>195</v>
      </c>
      <c r="D14" s="5" t="s">
        <v>10</v>
      </c>
      <c r="E14" s="5" t="s">
        <v>196</v>
      </c>
      <c r="F14" s="5" t="s">
        <v>157</v>
      </c>
      <c r="G14" s="5" t="s">
        <v>158</v>
      </c>
      <c r="H14" s="5">
        <v>2200</v>
      </c>
    </row>
    <row r="15" s="20" customFormat="1" ht="20" customHeight="1" spans="1:8">
      <c r="A15" s="5">
        <v>13</v>
      </c>
      <c r="B15" s="5" t="s">
        <v>197</v>
      </c>
      <c r="C15" s="5" t="s">
        <v>198</v>
      </c>
      <c r="D15" s="5" t="s">
        <v>16</v>
      </c>
      <c r="E15" s="5" t="s">
        <v>199</v>
      </c>
      <c r="F15" s="5" t="s">
        <v>200</v>
      </c>
      <c r="G15" s="5" t="s">
        <v>158</v>
      </c>
      <c r="H15" s="5">
        <v>2200</v>
      </c>
    </row>
    <row r="16" s="20" customFormat="1" ht="20" customHeight="1" spans="1:8">
      <c r="A16" s="5">
        <v>14</v>
      </c>
      <c r="B16" s="5" t="s">
        <v>201</v>
      </c>
      <c r="C16" s="5" t="s">
        <v>202</v>
      </c>
      <c r="D16" s="5" t="s">
        <v>16</v>
      </c>
      <c r="E16" s="5" t="s">
        <v>203</v>
      </c>
      <c r="F16" s="5" t="s">
        <v>204</v>
      </c>
      <c r="G16" s="5" t="s">
        <v>158</v>
      </c>
      <c r="H16" s="5">
        <v>2200</v>
      </c>
    </row>
    <row r="17" s="20" customFormat="1" ht="20" customHeight="1" spans="1:8">
      <c r="A17" s="5">
        <v>15</v>
      </c>
      <c r="B17" s="5" t="s">
        <v>205</v>
      </c>
      <c r="C17" s="5" t="s">
        <v>206</v>
      </c>
      <c r="D17" s="5" t="s">
        <v>16</v>
      </c>
      <c r="E17" s="5" t="s">
        <v>207</v>
      </c>
      <c r="F17" s="5" t="s">
        <v>208</v>
      </c>
      <c r="G17" s="5" t="s">
        <v>158</v>
      </c>
      <c r="H17" s="5">
        <v>2200</v>
      </c>
    </row>
    <row r="18" s="20" customFormat="1" ht="20" customHeight="1" spans="1:8">
      <c r="A18" s="5">
        <v>16</v>
      </c>
      <c r="B18" s="5" t="s">
        <v>209</v>
      </c>
      <c r="C18" s="5" t="s">
        <v>210</v>
      </c>
      <c r="D18" s="5" t="s">
        <v>10</v>
      </c>
      <c r="E18" s="5" t="s">
        <v>211</v>
      </c>
      <c r="F18" s="5" t="s">
        <v>170</v>
      </c>
      <c r="G18" s="5" t="s">
        <v>158</v>
      </c>
      <c r="H18" s="5">
        <v>2200</v>
      </c>
    </row>
    <row r="19" s="20" customFormat="1" ht="20" customHeight="1" spans="1:8">
      <c r="A19" s="5">
        <v>17</v>
      </c>
      <c r="B19" s="5" t="s">
        <v>212</v>
      </c>
      <c r="C19" s="5" t="s">
        <v>213</v>
      </c>
      <c r="D19" s="5" t="s">
        <v>16</v>
      </c>
      <c r="E19" s="5" t="s">
        <v>214</v>
      </c>
      <c r="F19" s="5" t="s">
        <v>166</v>
      </c>
      <c r="G19" s="5" t="s">
        <v>158</v>
      </c>
      <c r="H19" s="5">
        <v>2200</v>
      </c>
    </row>
    <row r="20" s="20" customFormat="1" ht="20" customHeight="1" spans="1:8">
      <c r="A20" s="5">
        <v>18</v>
      </c>
      <c r="B20" s="5" t="s">
        <v>215</v>
      </c>
      <c r="C20" s="5" t="s">
        <v>216</v>
      </c>
      <c r="D20" s="5" t="s">
        <v>16</v>
      </c>
      <c r="E20" s="5" t="s">
        <v>217</v>
      </c>
      <c r="F20" s="5" t="s">
        <v>200</v>
      </c>
      <c r="G20" s="5" t="s">
        <v>158</v>
      </c>
      <c r="H20" s="5">
        <v>2200</v>
      </c>
    </row>
    <row r="21" s="20" customFormat="1" ht="20" customHeight="1" spans="1:8">
      <c r="A21" s="5">
        <v>19</v>
      </c>
      <c r="B21" s="5" t="s">
        <v>218</v>
      </c>
      <c r="C21" s="5" t="s">
        <v>219</v>
      </c>
      <c r="D21" s="5" t="s">
        <v>16</v>
      </c>
      <c r="E21" s="5" t="s">
        <v>220</v>
      </c>
      <c r="F21" s="5" t="s">
        <v>166</v>
      </c>
      <c r="G21" s="5" t="s">
        <v>158</v>
      </c>
      <c r="H21" s="5">
        <v>2200</v>
      </c>
    </row>
    <row r="22" s="20" customFormat="1" ht="20" customHeight="1" spans="1:8">
      <c r="A22" s="5">
        <v>20</v>
      </c>
      <c r="B22" s="5" t="s">
        <v>221</v>
      </c>
      <c r="C22" s="5" t="s">
        <v>222</v>
      </c>
      <c r="D22" s="5" t="s">
        <v>16</v>
      </c>
      <c r="E22" s="5" t="s">
        <v>211</v>
      </c>
      <c r="F22" s="5" t="s">
        <v>170</v>
      </c>
      <c r="G22" s="5" t="s">
        <v>158</v>
      </c>
      <c r="H22" s="5">
        <v>2200</v>
      </c>
    </row>
    <row r="23" s="20" customFormat="1" ht="20" customHeight="1" spans="1:8">
      <c r="A23" s="5">
        <v>21</v>
      </c>
      <c r="B23" s="5" t="s">
        <v>223</v>
      </c>
      <c r="C23" s="5" t="s">
        <v>224</v>
      </c>
      <c r="D23" s="5" t="s">
        <v>16</v>
      </c>
      <c r="E23" s="5" t="s">
        <v>225</v>
      </c>
      <c r="F23" s="5" t="s">
        <v>178</v>
      </c>
      <c r="G23" s="5" t="s">
        <v>158</v>
      </c>
      <c r="H23" s="5">
        <v>2200</v>
      </c>
    </row>
    <row r="24" s="20" customFormat="1" ht="20" customHeight="1" spans="1:8">
      <c r="A24" s="5">
        <v>22</v>
      </c>
      <c r="B24" s="5" t="s">
        <v>226</v>
      </c>
      <c r="C24" s="5" t="s">
        <v>227</v>
      </c>
      <c r="D24" s="5" t="s">
        <v>16</v>
      </c>
      <c r="E24" s="5" t="s">
        <v>228</v>
      </c>
      <c r="F24" s="5" t="s">
        <v>229</v>
      </c>
      <c r="G24" s="5" t="s">
        <v>158</v>
      </c>
      <c r="H24" s="5">
        <v>2200</v>
      </c>
    </row>
    <row r="25" s="20" customFormat="1" ht="20" customHeight="1" spans="1:8">
      <c r="A25" s="5">
        <v>23</v>
      </c>
      <c r="B25" s="5" t="s">
        <v>230</v>
      </c>
      <c r="C25" s="5" t="s">
        <v>231</v>
      </c>
      <c r="D25" s="5" t="s">
        <v>10</v>
      </c>
      <c r="E25" s="5" t="s">
        <v>203</v>
      </c>
      <c r="F25" s="5" t="s">
        <v>204</v>
      </c>
      <c r="G25" s="5" t="s">
        <v>158</v>
      </c>
      <c r="H25" s="5">
        <v>2200</v>
      </c>
    </row>
    <row r="26" s="20" customFormat="1" ht="20" customHeight="1" spans="1:8">
      <c r="A26" s="5">
        <v>24</v>
      </c>
      <c r="B26" s="5" t="s">
        <v>232</v>
      </c>
      <c r="C26" s="5" t="s">
        <v>233</v>
      </c>
      <c r="D26" s="5" t="s">
        <v>16</v>
      </c>
      <c r="E26" s="5" t="s">
        <v>234</v>
      </c>
      <c r="F26" s="5" t="s">
        <v>166</v>
      </c>
      <c r="G26" s="5" t="s">
        <v>158</v>
      </c>
      <c r="H26" s="5">
        <v>2200</v>
      </c>
    </row>
    <row r="27" s="20" customFormat="1" ht="20" customHeight="1" spans="1:8">
      <c r="A27" s="5">
        <v>25</v>
      </c>
      <c r="B27" s="5" t="s">
        <v>235</v>
      </c>
      <c r="C27" s="5" t="s">
        <v>236</v>
      </c>
      <c r="D27" s="5" t="s">
        <v>10</v>
      </c>
      <c r="E27" s="5" t="s">
        <v>237</v>
      </c>
      <c r="F27" s="5" t="s">
        <v>229</v>
      </c>
      <c r="G27" s="5" t="s">
        <v>158</v>
      </c>
      <c r="H27" s="5">
        <v>2200</v>
      </c>
    </row>
    <row r="28" spans="1:8">
      <c r="A28" s="23"/>
      <c r="B28" s="23"/>
      <c r="C28" s="23"/>
      <c r="D28" s="23"/>
      <c r="E28" s="23"/>
      <c r="F28" s="23"/>
      <c r="G28" s="23"/>
      <c r="H28" s="23"/>
    </row>
    <row r="29" spans="8:8">
      <c r="H29">
        <f>SUM(H3:H27)</f>
        <v>55000</v>
      </c>
    </row>
  </sheetData>
  <mergeCells count="1">
    <mergeCell ref="A1:H1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topLeftCell="A2" workbookViewId="0">
      <selection activeCell="D13" sqref="D13"/>
    </sheetView>
  </sheetViews>
  <sheetFormatPr defaultColWidth="9" defaultRowHeight="13.5" outlineLevelCol="3"/>
  <cols>
    <col min="1" max="1" width="7.375" customWidth="1"/>
    <col min="2" max="2" width="17.125" customWidth="1"/>
    <col min="3" max="3" width="15.125" customWidth="1"/>
    <col min="4" max="4" width="14.875" customWidth="1"/>
  </cols>
  <sheetData>
    <row r="1" ht="36" customHeight="1" spans="1:4">
      <c r="A1" s="16" t="s">
        <v>238</v>
      </c>
      <c r="B1" s="16"/>
      <c r="C1" s="16"/>
      <c r="D1" s="16"/>
    </row>
    <row r="2" ht="15" customHeight="1" spans="1:4">
      <c r="A2" s="17" t="s">
        <v>1</v>
      </c>
      <c r="B2" s="17" t="s">
        <v>2</v>
      </c>
      <c r="C2" s="17" t="s">
        <v>239</v>
      </c>
      <c r="D2" s="17" t="s">
        <v>240</v>
      </c>
    </row>
    <row r="3" ht="15" customHeight="1" spans="1:4">
      <c r="A3" s="5">
        <v>1</v>
      </c>
      <c r="B3" s="5" t="s">
        <v>194</v>
      </c>
      <c r="C3" s="5" t="s">
        <v>241</v>
      </c>
      <c r="D3" s="5">
        <v>120</v>
      </c>
    </row>
    <row r="4" ht="15" customHeight="1" spans="1:4">
      <c r="A4" s="5">
        <v>2</v>
      </c>
      <c r="B4" s="5" t="s">
        <v>179</v>
      </c>
      <c r="C4" s="5" t="s">
        <v>241</v>
      </c>
      <c r="D4" s="5">
        <v>120</v>
      </c>
    </row>
    <row r="5" ht="15" customHeight="1" spans="1:4">
      <c r="A5" s="5">
        <v>3</v>
      </c>
      <c r="B5" s="5" t="s">
        <v>167</v>
      </c>
      <c r="C5" s="5" t="s">
        <v>242</v>
      </c>
      <c r="D5" s="5">
        <v>120</v>
      </c>
    </row>
    <row r="6" ht="15" customHeight="1" spans="1:4">
      <c r="A6" s="5">
        <v>4</v>
      </c>
      <c r="B6" s="5" t="s">
        <v>235</v>
      </c>
      <c r="C6" s="5" t="s">
        <v>243</v>
      </c>
      <c r="D6" s="5">
        <v>120</v>
      </c>
    </row>
    <row r="7" ht="15" customHeight="1" spans="1:4">
      <c r="A7" s="5">
        <v>5</v>
      </c>
      <c r="B7" s="5" t="s">
        <v>232</v>
      </c>
      <c r="C7" s="5" t="s">
        <v>244</v>
      </c>
      <c r="D7" s="5">
        <v>120</v>
      </c>
    </row>
    <row r="8" ht="15" customHeight="1" spans="1:4">
      <c r="A8" s="5">
        <v>6</v>
      </c>
      <c r="B8" s="18" t="s">
        <v>192</v>
      </c>
      <c r="C8" s="6" t="s">
        <v>245</v>
      </c>
      <c r="D8" s="5">
        <v>120</v>
      </c>
    </row>
    <row r="9" ht="15" customHeight="1" spans="1:4">
      <c r="A9" s="5">
        <v>7</v>
      </c>
      <c r="B9" s="6" t="s">
        <v>163</v>
      </c>
      <c r="C9" s="6" t="s">
        <v>243</v>
      </c>
      <c r="D9" s="5">
        <v>120</v>
      </c>
    </row>
    <row r="10" ht="15" customHeight="1" spans="1:4">
      <c r="A10" s="5">
        <v>8</v>
      </c>
      <c r="B10" s="18" t="s">
        <v>175</v>
      </c>
      <c r="C10" s="5" t="s">
        <v>241</v>
      </c>
      <c r="D10" s="5">
        <v>120</v>
      </c>
    </row>
    <row r="11" ht="15" customHeight="1" spans="1:4">
      <c r="A11" s="5">
        <v>9</v>
      </c>
      <c r="B11" s="18" t="s">
        <v>183</v>
      </c>
      <c r="C11" s="5" t="s">
        <v>241</v>
      </c>
      <c r="D11" s="5">
        <v>120</v>
      </c>
    </row>
    <row r="12" ht="15" customHeight="1" spans="1:4">
      <c r="A12" s="5">
        <v>10</v>
      </c>
      <c r="B12" s="18" t="s">
        <v>154</v>
      </c>
      <c r="C12" s="5" t="s">
        <v>244</v>
      </c>
      <c r="D12" s="5">
        <v>120</v>
      </c>
    </row>
    <row r="13" ht="15" customHeight="1" spans="1:4">
      <c r="A13" s="5">
        <v>11</v>
      </c>
      <c r="B13" s="18" t="s">
        <v>212</v>
      </c>
      <c r="C13" s="5" t="s">
        <v>244</v>
      </c>
      <c r="D13" s="5">
        <v>120</v>
      </c>
    </row>
    <row r="14" ht="15" customHeight="1" spans="1:4">
      <c r="A14" s="5">
        <v>12</v>
      </c>
      <c r="B14" s="18" t="s">
        <v>226</v>
      </c>
      <c r="C14" s="5" t="s">
        <v>243</v>
      </c>
      <c r="D14" s="5">
        <v>120</v>
      </c>
    </row>
    <row r="15" ht="15" customHeight="1" spans="1:4">
      <c r="A15" s="5">
        <v>13</v>
      </c>
      <c r="B15" s="18" t="s">
        <v>189</v>
      </c>
      <c r="C15" s="5" t="s">
        <v>244</v>
      </c>
      <c r="D15" s="5">
        <v>120</v>
      </c>
    </row>
    <row r="16" ht="15" customHeight="1" spans="1:4">
      <c r="A16" s="5">
        <v>14</v>
      </c>
      <c r="B16" s="18" t="s">
        <v>230</v>
      </c>
      <c r="C16" s="6" t="s">
        <v>245</v>
      </c>
      <c r="D16" s="5">
        <v>120</v>
      </c>
    </row>
    <row r="17" ht="15" customHeight="1" spans="1:4">
      <c r="A17" s="5">
        <v>15</v>
      </c>
      <c r="B17" s="18" t="s">
        <v>197</v>
      </c>
      <c r="C17" s="6" t="s">
        <v>245</v>
      </c>
      <c r="D17" s="5">
        <v>120</v>
      </c>
    </row>
    <row r="18" ht="15" customHeight="1" spans="1:4">
      <c r="A18" s="5">
        <v>16</v>
      </c>
      <c r="B18" s="18" t="s">
        <v>246</v>
      </c>
      <c r="C18" s="6" t="s">
        <v>245</v>
      </c>
      <c r="D18" s="5">
        <v>120</v>
      </c>
    </row>
    <row r="19" ht="15" customHeight="1" spans="1:4">
      <c r="A19" s="5">
        <v>17</v>
      </c>
      <c r="B19" s="18" t="s">
        <v>221</v>
      </c>
      <c r="C19" s="6" t="s">
        <v>247</v>
      </c>
      <c r="D19" s="5">
        <v>120</v>
      </c>
    </row>
    <row r="20" ht="15" customHeight="1" spans="1:4">
      <c r="A20" s="5">
        <v>18</v>
      </c>
      <c r="B20" s="8" t="s">
        <v>205</v>
      </c>
      <c r="C20" s="6" t="s">
        <v>248</v>
      </c>
      <c r="D20" s="5">
        <v>120</v>
      </c>
    </row>
    <row r="21" ht="15" customHeight="1" spans="1:4">
      <c r="A21" s="5">
        <v>19</v>
      </c>
      <c r="B21" s="8" t="s">
        <v>218</v>
      </c>
      <c r="C21" s="6" t="s">
        <v>249</v>
      </c>
      <c r="D21" s="5">
        <v>120</v>
      </c>
    </row>
    <row r="22" ht="15" customHeight="1" spans="1:4">
      <c r="A22" s="5">
        <v>20</v>
      </c>
      <c r="B22" s="8" t="s">
        <v>159</v>
      </c>
      <c r="C22" s="6" t="s">
        <v>245</v>
      </c>
      <c r="D22" s="5">
        <v>120</v>
      </c>
    </row>
    <row r="23" ht="15" customHeight="1" spans="1:4">
      <c r="A23" s="5">
        <v>21</v>
      </c>
      <c r="B23" s="8" t="s">
        <v>201</v>
      </c>
      <c r="C23" s="6" t="s">
        <v>245</v>
      </c>
      <c r="D23" s="5">
        <v>120</v>
      </c>
    </row>
    <row r="24" ht="15" customHeight="1" spans="1:4">
      <c r="A24" s="5">
        <v>22</v>
      </c>
      <c r="B24" s="8" t="s">
        <v>186</v>
      </c>
      <c r="C24" s="6" t="s">
        <v>245</v>
      </c>
      <c r="D24" s="5">
        <v>120</v>
      </c>
    </row>
    <row r="25" ht="15" customHeight="1" spans="1:4">
      <c r="A25" s="5">
        <v>23</v>
      </c>
      <c r="B25" s="8" t="s">
        <v>209</v>
      </c>
      <c r="C25" s="6" t="s">
        <v>250</v>
      </c>
      <c r="D25" s="5">
        <v>120</v>
      </c>
    </row>
    <row r="26" ht="15" customHeight="1" spans="1:4">
      <c r="A26" s="5">
        <v>24</v>
      </c>
      <c r="B26" s="8" t="s">
        <v>171</v>
      </c>
      <c r="C26" s="6" t="s">
        <v>251</v>
      </c>
      <c r="D26" s="5">
        <v>120</v>
      </c>
    </row>
    <row r="27" ht="15" customHeight="1" spans="1:4">
      <c r="A27" s="5">
        <v>25</v>
      </c>
      <c r="B27" s="8" t="s">
        <v>223</v>
      </c>
      <c r="C27" s="6" t="s">
        <v>252</v>
      </c>
      <c r="D27" s="5">
        <v>120</v>
      </c>
    </row>
    <row r="28" ht="15" customHeight="1" spans="1:4">
      <c r="A28" s="5" t="s">
        <v>253</v>
      </c>
      <c r="B28" s="5"/>
      <c r="C28" s="5"/>
      <c r="D28" s="5">
        <f>SUM(D3:D27)</f>
        <v>3000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workbookViewId="0">
      <selection activeCell="O14" sqref="O14"/>
    </sheetView>
  </sheetViews>
  <sheetFormatPr defaultColWidth="9" defaultRowHeight="13.5"/>
  <cols>
    <col min="1" max="1" width="7.25" customWidth="1"/>
    <col min="3" max="3" width="9.75" customWidth="1"/>
    <col min="11" max="11" width="10.375"/>
  </cols>
  <sheetData>
    <row r="1" ht="20.25" spans="1:11">
      <c r="A1" s="1" t="s">
        <v>254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255</v>
      </c>
      <c r="B2" s="2"/>
      <c r="C2" s="2"/>
      <c r="D2" s="2"/>
      <c r="E2" s="3"/>
      <c r="F2" s="3"/>
      <c r="G2" s="3"/>
      <c r="H2" s="3"/>
      <c r="I2" s="3"/>
      <c r="J2" s="3"/>
      <c r="K2" s="3" t="s">
        <v>256</v>
      </c>
    </row>
    <row r="3" ht="24" spans="1:11">
      <c r="A3" s="4" t="s">
        <v>1</v>
      </c>
      <c r="B3" s="5" t="s">
        <v>2</v>
      </c>
      <c r="C3" s="6" t="s">
        <v>239</v>
      </c>
      <c r="D3" s="4" t="s">
        <v>257</v>
      </c>
      <c r="E3" s="4" t="s">
        <v>258</v>
      </c>
      <c r="F3" s="4" t="s">
        <v>259</v>
      </c>
      <c r="G3" s="4" t="s">
        <v>260</v>
      </c>
      <c r="H3" s="7" t="s">
        <v>261</v>
      </c>
      <c r="I3" s="7" t="s">
        <v>262</v>
      </c>
      <c r="J3" s="4" t="s">
        <v>263</v>
      </c>
      <c r="K3" s="4" t="s">
        <v>264</v>
      </c>
    </row>
    <row r="4" ht="24" spans="1:11">
      <c r="A4" s="4"/>
      <c r="B4" s="5"/>
      <c r="C4" s="8"/>
      <c r="D4" s="5" t="s">
        <v>265</v>
      </c>
      <c r="E4" s="4" t="s">
        <v>266</v>
      </c>
      <c r="F4" s="5" t="s">
        <v>267</v>
      </c>
      <c r="G4" s="5" t="s">
        <v>268</v>
      </c>
      <c r="H4" s="9"/>
      <c r="I4" s="9"/>
      <c r="J4" s="4"/>
      <c r="K4" s="4"/>
    </row>
    <row r="5" spans="1:11">
      <c r="A5" s="4">
        <v>1</v>
      </c>
      <c r="B5" s="5" t="s">
        <v>194</v>
      </c>
      <c r="C5" s="8" t="s">
        <v>241</v>
      </c>
      <c r="D5" s="5"/>
      <c r="E5" s="5"/>
      <c r="F5" s="5"/>
      <c r="G5" s="5"/>
      <c r="H5" s="9"/>
      <c r="I5" s="9"/>
      <c r="J5" s="5">
        <v>370</v>
      </c>
      <c r="K5" s="4">
        <f t="shared" ref="K5:K23" si="0">J5</f>
        <v>370</v>
      </c>
    </row>
    <row r="6" spans="1:11">
      <c r="A6" s="4">
        <v>2</v>
      </c>
      <c r="B6" s="5" t="s">
        <v>179</v>
      </c>
      <c r="C6" s="8" t="s">
        <v>241</v>
      </c>
      <c r="D6" s="5"/>
      <c r="E6" s="5"/>
      <c r="F6" s="5"/>
      <c r="G6" s="5"/>
      <c r="H6" s="9"/>
      <c r="I6" s="9"/>
      <c r="J6" s="5">
        <v>370</v>
      </c>
      <c r="K6" s="4">
        <f t="shared" si="0"/>
        <v>370</v>
      </c>
    </row>
    <row r="7" spans="1:11">
      <c r="A7" s="4">
        <v>3</v>
      </c>
      <c r="B7" s="5" t="s">
        <v>167</v>
      </c>
      <c r="C7" s="8" t="s">
        <v>242</v>
      </c>
      <c r="D7" s="5"/>
      <c r="E7" s="5"/>
      <c r="F7" s="5"/>
      <c r="G7" s="5"/>
      <c r="H7" s="9"/>
      <c r="I7" s="9"/>
      <c r="J7" s="5">
        <v>370</v>
      </c>
      <c r="K7" s="4">
        <f t="shared" si="0"/>
        <v>370</v>
      </c>
    </row>
    <row r="8" spans="1:11">
      <c r="A8" s="4">
        <v>4</v>
      </c>
      <c r="B8" s="5" t="s">
        <v>235</v>
      </c>
      <c r="C8" s="8" t="s">
        <v>243</v>
      </c>
      <c r="D8" s="5"/>
      <c r="E8" s="5"/>
      <c r="F8" s="5"/>
      <c r="G8" s="5"/>
      <c r="H8" s="9"/>
      <c r="I8" s="9"/>
      <c r="J8" s="5">
        <v>370</v>
      </c>
      <c r="K8" s="4">
        <f t="shared" si="0"/>
        <v>370</v>
      </c>
    </row>
    <row r="9" spans="1:11">
      <c r="A9" s="4">
        <v>5</v>
      </c>
      <c r="B9" s="5" t="s">
        <v>232</v>
      </c>
      <c r="C9" s="8" t="s">
        <v>244</v>
      </c>
      <c r="D9" s="5"/>
      <c r="E9" s="5"/>
      <c r="F9" s="5"/>
      <c r="G9" s="5"/>
      <c r="H9" s="9"/>
      <c r="I9" s="9"/>
      <c r="J9" s="5">
        <v>370</v>
      </c>
      <c r="K9" s="4">
        <f t="shared" si="0"/>
        <v>370</v>
      </c>
    </row>
    <row r="10" spans="1:11">
      <c r="A10" s="4">
        <v>6</v>
      </c>
      <c r="B10" s="5" t="s">
        <v>192</v>
      </c>
      <c r="C10" s="8" t="s">
        <v>245</v>
      </c>
      <c r="D10" s="5"/>
      <c r="E10" s="5"/>
      <c r="F10" s="5"/>
      <c r="G10" s="5"/>
      <c r="H10" s="9"/>
      <c r="I10" s="9"/>
      <c r="J10" s="5">
        <v>370</v>
      </c>
      <c r="K10" s="4">
        <f t="shared" si="0"/>
        <v>370</v>
      </c>
    </row>
    <row r="11" spans="1:11">
      <c r="A11" s="4">
        <v>7</v>
      </c>
      <c r="B11" s="5" t="s">
        <v>163</v>
      </c>
      <c r="C11" s="8" t="s">
        <v>243</v>
      </c>
      <c r="D11" s="5"/>
      <c r="E11" s="5"/>
      <c r="F11" s="5"/>
      <c r="G11" s="5"/>
      <c r="H11" s="9"/>
      <c r="I11" s="9"/>
      <c r="J11" s="5">
        <v>370</v>
      </c>
      <c r="K11" s="4">
        <f t="shared" si="0"/>
        <v>370</v>
      </c>
    </row>
    <row r="12" spans="1:11">
      <c r="A12" s="4">
        <v>8</v>
      </c>
      <c r="B12" s="5" t="s">
        <v>175</v>
      </c>
      <c r="C12" s="8" t="s">
        <v>241</v>
      </c>
      <c r="D12" s="5"/>
      <c r="E12" s="5"/>
      <c r="F12" s="5"/>
      <c r="G12" s="5"/>
      <c r="H12" s="9"/>
      <c r="I12" s="9"/>
      <c r="J12" s="5">
        <v>370</v>
      </c>
      <c r="K12" s="4">
        <f t="shared" si="0"/>
        <v>370</v>
      </c>
    </row>
    <row r="13" spans="1:11">
      <c r="A13" s="4">
        <v>9</v>
      </c>
      <c r="B13" s="5" t="s">
        <v>183</v>
      </c>
      <c r="C13" s="8" t="s">
        <v>241</v>
      </c>
      <c r="D13" s="5"/>
      <c r="E13" s="5"/>
      <c r="F13" s="5"/>
      <c r="G13" s="5"/>
      <c r="H13" s="9"/>
      <c r="I13" s="9"/>
      <c r="J13" s="5">
        <v>370</v>
      </c>
      <c r="K13" s="4">
        <f t="shared" si="0"/>
        <v>370</v>
      </c>
    </row>
    <row r="14" spans="1:11">
      <c r="A14" s="4">
        <v>10</v>
      </c>
      <c r="B14" s="5" t="s">
        <v>154</v>
      </c>
      <c r="C14" s="8" t="s">
        <v>244</v>
      </c>
      <c r="D14" s="5"/>
      <c r="E14" s="5"/>
      <c r="F14" s="5"/>
      <c r="G14" s="5"/>
      <c r="H14" s="9"/>
      <c r="I14" s="9"/>
      <c r="J14" s="5">
        <v>370</v>
      </c>
      <c r="K14" s="4">
        <f t="shared" si="0"/>
        <v>370</v>
      </c>
    </row>
    <row r="15" spans="1:11">
      <c r="A15" s="4">
        <v>11</v>
      </c>
      <c r="B15" s="5" t="s">
        <v>212</v>
      </c>
      <c r="C15" s="8" t="s">
        <v>244</v>
      </c>
      <c r="D15" s="5"/>
      <c r="E15" s="5"/>
      <c r="F15" s="5"/>
      <c r="G15" s="5"/>
      <c r="H15" s="9"/>
      <c r="I15" s="9"/>
      <c r="J15" s="5">
        <v>370</v>
      </c>
      <c r="K15" s="4">
        <f t="shared" si="0"/>
        <v>370</v>
      </c>
    </row>
    <row r="16" spans="1:11">
      <c r="A16" s="4">
        <v>12</v>
      </c>
      <c r="B16" s="5" t="s">
        <v>226</v>
      </c>
      <c r="C16" s="8" t="s">
        <v>243</v>
      </c>
      <c r="D16" s="5"/>
      <c r="E16" s="5"/>
      <c r="F16" s="5"/>
      <c r="G16" s="5"/>
      <c r="H16" s="9"/>
      <c r="I16" s="9"/>
      <c r="J16" s="5">
        <v>370</v>
      </c>
      <c r="K16" s="4">
        <f t="shared" si="0"/>
        <v>370</v>
      </c>
    </row>
    <row r="17" spans="1:11">
      <c r="A17" s="4">
        <v>13</v>
      </c>
      <c r="B17" s="5" t="s">
        <v>189</v>
      </c>
      <c r="C17" s="8" t="s">
        <v>244</v>
      </c>
      <c r="D17" s="5"/>
      <c r="E17" s="5"/>
      <c r="F17" s="5"/>
      <c r="G17" s="5"/>
      <c r="H17" s="9"/>
      <c r="I17" s="9"/>
      <c r="J17" s="5">
        <v>370</v>
      </c>
      <c r="K17" s="4">
        <f t="shared" si="0"/>
        <v>370</v>
      </c>
    </row>
    <row r="18" spans="1:11">
      <c r="A18" s="4">
        <v>14</v>
      </c>
      <c r="B18" s="5" t="s">
        <v>230</v>
      </c>
      <c r="C18" s="8" t="s">
        <v>245</v>
      </c>
      <c r="D18" s="5"/>
      <c r="E18" s="5"/>
      <c r="F18" s="5"/>
      <c r="G18" s="5"/>
      <c r="H18" s="9"/>
      <c r="I18" s="9"/>
      <c r="J18" s="5">
        <v>370</v>
      </c>
      <c r="K18" s="4">
        <f t="shared" si="0"/>
        <v>370</v>
      </c>
    </row>
    <row r="19" spans="1:11">
      <c r="A19" s="4">
        <v>15</v>
      </c>
      <c r="B19" s="5" t="s">
        <v>197</v>
      </c>
      <c r="C19" s="8" t="s">
        <v>245</v>
      </c>
      <c r="D19" s="5"/>
      <c r="E19" s="5"/>
      <c r="F19" s="5"/>
      <c r="G19" s="5"/>
      <c r="H19" s="9"/>
      <c r="I19" s="9"/>
      <c r="J19" s="5">
        <v>370</v>
      </c>
      <c r="K19" s="4">
        <f t="shared" si="0"/>
        <v>370</v>
      </c>
    </row>
    <row r="20" spans="1:11">
      <c r="A20" s="4">
        <v>16</v>
      </c>
      <c r="B20" s="5" t="s">
        <v>246</v>
      </c>
      <c r="C20" s="8" t="s">
        <v>245</v>
      </c>
      <c r="D20" s="5"/>
      <c r="E20" s="5"/>
      <c r="F20" s="5"/>
      <c r="G20" s="5"/>
      <c r="H20" s="9"/>
      <c r="I20" s="9"/>
      <c r="J20" s="5">
        <v>370</v>
      </c>
      <c r="K20" s="4">
        <f t="shared" si="0"/>
        <v>370</v>
      </c>
    </row>
    <row r="21" spans="1:11">
      <c r="A21" s="4">
        <v>17</v>
      </c>
      <c r="B21" s="5" t="s">
        <v>221</v>
      </c>
      <c r="C21" s="8" t="s">
        <v>247</v>
      </c>
      <c r="D21" s="5"/>
      <c r="E21" s="5"/>
      <c r="F21" s="5"/>
      <c r="G21" s="5"/>
      <c r="H21" s="9"/>
      <c r="I21" s="9"/>
      <c r="J21" s="5">
        <v>370</v>
      </c>
      <c r="K21" s="4">
        <f t="shared" si="0"/>
        <v>370</v>
      </c>
    </row>
    <row r="22" spans="1:11">
      <c r="A22" s="4">
        <v>18</v>
      </c>
      <c r="B22" s="5" t="s">
        <v>205</v>
      </c>
      <c r="C22" s="8" t="s">
        <v>248</v>
      </c>
      <c r="D22" s="5"/>
      <c r="E22" s="5"/>
      <c r="F22" s="5"/>
      <c r="G22" s="5"/>
      <c r="H22" s="9"/>
      <c r="I22" s="9"/>
      <c r="J22" s="5">
        <v>370</v>
      </c>
      <c r="K22" s="4">
        <f t="shared" si="0"/>
        <v>370</v>
      </c>
    </row>
    <row r="23" spans="1:11">
      <c r="A23" s="4">
        <v>19</v>
      </c>
      <c r="B23" s="5" t="s">
        <v>218</v>
      </c>
      <c r="C23" s="8" t="s">
        <v>249</v>
      </c>
      <c r="D23" s="5"/>
      <c r="E23" s="5"/>
      <c r="F23" s="5"/>
      <c r="G23" s="5"/>
      <c r="H23" s="9"/>
      <c r="I23" s="9"/>
      <c r="J23" s="5">
        <v>370</v>
      </c>
      <c r="K23" s="4">
        <f t="shared" si="0"/>
        <v>370</v>
      </c>
    </row>
    <row r="24" spans="1:11">
      <c r="A24" s="4">
        <v>20</v>
      </c>
      <c r="B24" s="5" t="s">
        <v>159</v>
      </c>
      <c r="C24" s="5" t="s">
        <v>245</v>
      </c>
      <c r="D24" s="10">
        <v>627.29</v>
      </c>
      <c r="E24" s="11">
        <v>446.64</v>
      </c>
      <c r="F24" s="10">
        <v>47.05</v>
      </c>
      <c r="G24" s="10">
        <v>27.44</v>
      </c>
      <c r="H24" s="5">
        <f t="shared" ref="H24:H29" si="1">D24+E24+F24+G24</f>
        <v>1148.42</v>
      </c>
      <c r="I24" s="5">
        <f t="shared" ref="I24:I29" si="2">H24*6</f>
        <v>6890.52</v>
      </c>
      <c r="J24" s="4"/>
      <c r="K24" s="5">
        <f t="shared" ref="K24:K29" si="3">SUM(I24:J24)</f>
        <v>6890.52</v>
      </c>
    </row>
    <row r="25" spans="1:11">
      <c r="A25" s="4">
        <v>21</v>
      </c>
      <c r="B25" s="5" t="s">
        <v>201</v>
      </c>
      <c r="C25" s="5" t="s">
        <v>245</v>
      </c>
      <c r="D25" s="10">
        <v>627.29</v>
      </c>
      <c r="E25" s="11">
        <v>446.64</v>
      </c>
      <c r="F25" s="10">
        <v>47.05</v>
      </c>
      <c r="G25" s="10">
        <v>27.44</v>
      </c>
      <c r="H25" s="5">
        <f t="shared" si="1"/>
        <v>1148.42</v>
      </c>
      <c r="I25" s="5">
        <f t="shared" si="2"/>
        <v>6890.52</v>
      </c>
      <c r="J25" s="4"/>
      <c r="K25" s="5">
        <f t="shared" si="3"/>
        <v>6890.52</v>
      </c>
    </row>
    <row r="26" spans="1:11">
      <c r="A26" s="4">
        <v>22</v>
      </c>
      <c r="B26" s="5" t="s">
        <v>186</v>
      </c>
      <c r="C26" s="5" t="s">
        <v>245</v>
      </c>
      <c r="D26" s="10">
        <v>627.29</v>
      </c>
      <c r="E26" s="11">
        <v>446.64</v>
      </c>
      <c r="F26" s="10">
        <v>47.05</v>
      </c>
      <c r="G26" s="10">
        <v>27.44</v>
      </c>
      <c r="H26" s="5">
        <f t="shared" si="1"/>
        <v>1148.42</v>
      </c>
      <c r="I26" s="5">
        <f t="shared" si="2"/>
        <v>6890.52</v>
      </c>
      <c r="J26" s="4"/>
      <c r="K26" s="5">
        <f t="shared" si="3"/>
        <v>6890.52</v>
      </c>
    </row>
    <row r="27" spans="1:11">
      <c r="A27" s="5">
        <v>23</v>
      </c>
      <c r="B27" s="5" t="s">
        <v>209</v>
      </c>
      <c r="C27" s="5" t="s">
        <v>250</v>
      </c>
      <c r="D27" s="5">
        <v>627.29</v>
      </c>
      <c r="E27" s="5">
        <v>446.64</v>
      </c>
      <c r="F27" s="10">
        <v>47.05</v>
      </c>
      <c r="G27" s="10">
        <v>27.44</v>
      </c>
      <c r="H27" s="5">
        <f t="shared" si="1"/>
        <v>1148.42</v>
      </c>
      <c r="I27" s="5">
        <f t="shared" si="2"/>
        <v>6890.52</v>
      </c>
      <c r="J27" s="4"/>
      <c r="K27" s="5">
        <f t="shared" si="3"/>
        <v>6890.52</v>
      </c>
    </row>
    <row r="28" spans="1:11">
      <c r="A28" s="5">
        <v>24</v>
      </c>
      <c r="B28" s="5" t="s">
        <v>171</v>
      </c>
      <c r="C28" s="5" t="s">
        <v>251</v>
      </c>
      <c r="D28" s="5">
        <v>627.29</v>
      </c>
      <c r="E28" s="5">
        <v>0</v>
      </c>
      <c r="F28" s="10">
        <v>47.05</v>
      </c>
      <c r="G28" s="10">
        <v>27.44</v>
      </c>
      <c r="H28" s="5">
        <f t="shared" si="1"/>
        <v>701.78</v>
      </c>
      <c r="I28" s="5">
        <f t="shared" si="2"/>
        <v>4210.68</v>
      </c>
      <c r="J28" s="4"/>
      <c r="K28" s="5">
        <f t="shared" si="3"/>
        <v>4210.68</v>
      </c>
    </row>
    <row r="29" spans="1:11">
      <c r="A29" s="4">
        <v>25</v>
      </c>
      <c r="B29" s="5" t="s">
        <v>223</v>
      </c>
      <c r="C29" s="5" t="s">
        <v>252</v>
      </c>
      <c r="D29" s="10">
        <v>627.29</v>
      </c>
      <c r="E29" s="11">
        <v>446.64</v>
      </c>
      <c r="F29" s="10">
        <v>47.05</v>
      </c>
      <c r="G29" s="10">
        <v>27.44</v>
      </c>
      <c r="H29" s="5">
        <f t="shared" si="1"/>
        <v>1148.42</v>
      </c>
      <c r="I29" s="5">
        <f t="shared" si="2"/>
        <v>6890.52</v>
      </c>
      <c r="J29" s="4"/>
      <c r="K29" s="5">
        <f t="shared" si="3"/>
        <v>6890.52</v>
      </c>
    </row>
    <row r="30" spans="1:11">
      <c r="A30" s="12" t="s">
        <v>253</v>
      </c>
      <c r="B30" s="13"/>
      <c r="C30" s="14"/>
      <c r="D30" s="5">
        <f t="shared" ref="D30:K30" si="4">SUM(D5:D29)</f>
        <v>3763.74</v>
      </c>
      <c r="E30" s="5">
        <f t="shared" si="4"/>
        <v>2233.2</v>
      </c>
      <c r="F30" s="5">
        <f t="shared" si="4"/>
        <v>282.3</v>
      </c>
      <c r="G30" s="5">
        <f t="shared" si="4"/>
        <v>164.64</v>
      </c>
      <c r="H30" s="5">
        <f t="shared" si="4"/>
        <v>6443.88</v>
      </c>
      <c r="I30" s="5">
        <f t="shared" si="4"/>
        <v>38663.28</v>
      </c>
      <c r="J30" s="5">
        <f t="shared" si="4"/>
        <v>7030</v>
      </c>
      <c r="K30" s="15">
        <f t="shared" si="4"/>
        <v>45693.28</v>
      </c>
    </row>
  </sheetData>
  <mergeCells count="10">
    <mergeCell ref="A1:K1"/>
    <mergeCell ref="A2:C2"/>
    <mergeCell ref="A30:C30"/>
    <mergeCell ref="A3:A4"/>
    <mergeCell ref="B3:B4"/>
    <mergeCell ref="C3:C4"/>
    <mergeCell ref="H3:H4"/>
    <mergeCell ref="I3:I4"/>
    <mergeCell ref="J3:J4"/>
    <mergeCell ref="K3:K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2月-4月就业见习补贴</vt:lpstr>
      <vt:lpstr>扶贫公益岗工资</vt:lpstr>
      <vt:lpstr>扶贫公益岗管理费</vt:lpstr>
      <vt:lpstr>扶贫公益岗保险费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2025-03-25T07:02:00Z</dcterms:created>
  <dcterms:modified xsi:type="dcterms:W3CDTF">2025-07-18T06:50:21Z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D760378EA05A4938BFD39B2F2BC22DE7</vt:lpwstr>
  </property>
  <property fmtid="{D5CDD505-2E9C-101B-9397-08002B2CF9AE}" pid="3" name="KSOProductBuildVer">
    <vt:lpwstr>2052-11.8.2.10912</vt:lpwstr>
  </property>
</Properties>
</file>