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<sst xmlns="http://schemas.openxmlformats.org/spreadsheetml/2006/main" count="118" uniqueCount="66">
  <si>
    <t>附件5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</si>
  <si>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</si>
  <si>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</si>
  <si>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</si>
  <si>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</si>
  <si>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</si>
  <si>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</si>
  <si>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</si>
  <si>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</si>
  <si>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</si>
  <si>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</si>
  <si>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</si>
  <si>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中央</t>
  </si>
  <si>
    <t>省级</t>
  </si>
  <si>
    <t>市级</t>
  </si>
  <si>
    <t>县（市）区级</t>
  </si>
  <si>
    <t>涉军劳务派遣工资</t>
  </si>
  <si>
    <t>石家庄市生态环境局鹿泉区分局</t>
  </si>
  <si>
    <t>鹿泉区抑尘措施提升改造项目</t>
  </si>
  <si>
    <t>雾炮车运行费</t>
  </si>
  <si>
    <t>一期网格化监测系统</t>
  </si>
  <si>
    <t>涉气重点源企业在线监测数据远程质控仪项目</t>
  </si>
  <si>
    <t>鹿泉区大气污染防治环境技术咨询服务（2022年）</t>
  </si>
  <si>
    <t>专用雾炮车运行经费</t>
  </si>
  <si>
    <t>第三方“工业管家”企业诊断帮扶服务项目</t>
  </si>
  <si>
    <t>二期网格化设备运行维护项目（2022年）</t>
  </si>
  <si>
    <t>加油站储油库监督性监测项目</t>
  </si>
  <si>
    <t>雾炮微雾系统运行费用</t>
  </si>
  <si>
    <t>重点涉气企业排污智能监管项目</t>
  </si>
  <si>
    <t>民兵训练基地省控站点运维费</t>
  </si>
  <si>
    <t>保障大气监测点位周边环境治理经费</t>
  </si>
  <si>
    <t>道路积尘负荷走航与扬尘管控咨询服务项目</t>
  </si>
  <si>
    <t>2019年度鹿泉区水环境承载能力现状评价</t>
  </si>
  <si>
    <t>采购污水处理厂污染排放监管设备</t>
  </si>
  <si>
    <t>2020年度鹿泉区水环境承载能力现状评价</t>
  </si>
  <si>
    <t>鹿泉区集中式饮用水水源环境状况调查评估报告编制</t>
  </si>
  <si>
    <t>鹿泉区生态环境保护“十四五”规划编制</t>
  </si>
  <si>
    <t>石家庄市鹿泉区水源地保护区水质提升综合整治工程</t>
  </si>
  <si>
    <t>鹿泉区农村污水处理站运维项目</t>
  </si>
  <si>
    <t>鹿泉区生态文明示范建设项目</t>
  </si>
  <si>
    <t>雾炮车运行经费</t>
  </si>
  <si>
    <t>空气质量监测点位优化调整设备购置</t>
  </si>
  <si>
    <t>鹿泉区人居环境整治及污水资源化利用项目（铜冶镇、寺家庄镇、上庄镇）（专项债）</t>
  </si>
  <si>
    <t>鹿泉区人居环境整治及污水资源化利用项目（大河镇、获鹿镇）（专项债）</t>
  </si>
  <si>
    <t>白鹿泉乡梁庄区域污水处理站</t>
  </si>
  <si>
    <t>关于下达2023年度第四批创A完成企业奖补资金的通知</t>
  </si>
  <si>
    <t>抑尘措施提升改造项目前期供电变压器安装费</t>
  </si>
  <si>
    <t>关于下达2023年中央大气污染防治资金预算(第二批)的通知</t>
  </si>
  <si>
    <t>生态环境行政执法辅助人员制服配备经费</t>
  </si>
  <si>
    <t>大河镇大成路维修费用</t>
  </si>
  <si>
    <t>鹿泉区大气污染防治环境技术咨询服务</t>
  </si>
  <si>
    <t>机关水电费</t>
  </si>
  <si>
    <t>鹿泉区2024年大气污染防治环境技术咨询服务项目</t>
  </si>
  <si>
    <t>农村污水治理</t>
  </si>
  <si>
    <t>鹿泉区大气指挥调度平台技术服务费</t>
  </si>
  <si>
    <t>关于下达2024年度创A完成企业奖补资金的通知</t>
  </si>
  <si>
    <t>石家庄市鹿泉区畜禽养殖污染防治“十四五”规划研究报告</t>
  </si>
  <si>
    <t>小型农村污水处理设施统一管理运营项目管护费</t>
  </si>
  <si>
    <t>2019年50个村农村污水治理前期费用</t>
  </si>
  <si>
    <t>水源地分类处置企业补偿款及评估服务费</t>
  </si>
  <si>
    <t>鹿泉区智能雾森系统安装项目</t>
  </si>
  <si>
    <t>餐饮油烟净化单元模块非现场清洗服务项目</t>
  </si>
  <si>
    <t>职工社保缴费资金</t>
  </si>
  <si>
    <t>工程建设类项目补缴印花税</t>
  </si>
  <si>
    <t>取水栓水费</t>
  </si>
  <si>
    <t>残疾人就业保障金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</si>
</sst>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7" borderId="8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14" borderId="11" applyNumberFormat="0" applyFon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6" borderId="9" applyNumberFormat="0" applyAlignment="0" applyProtection="0">
      <alignment vertical="center"/>
    </xf>
    <xf numFmtId="0" fontId="10" fillId="6" borderId="8" applyNumberFormat="0" applyAlignment="0" applyProtection="0">
      <alignment vertical="center"/>
    </xf>
    <xf numFmtId="0" fontId="26" fillId="25" borderId="15" applyNumberForma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vertical="center"/>
    </xf>
    <xf numFmtId="0" fontId="0" fillId="0" borderId="7" xfId="0" applyBorder="1">
      <alignment vertical="center"/>
    </xf>
    <xf numFmtId="0" fontId="0" fillId="0" borderId="7" xfId="0" applyBorder="1" applyAlignment="1">
      <alignment vertical="center" wrapText="1"/>
    </xf>
    <xf numFmtId="0" fontId="6" fillId="0" borderId="1" xfId="0" applyFont="1" applyBorder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55"/>
  <sheetViews>
    <sheetView tabSelected="1" view="pageBreakPreview" zoomScale="120" zoomScaleNormal="100" workbookViewId="0">
      <pane ySplit="5" topLeftCell="A6" activePane="bottomLeft" state="frozen"/>
      <selection/>
      <selection pane="bottomLeft" activeCell="N56" sqref="N56"/>
    </sheetView>
  </sheetViews>
  <sheetFormatPr defaultColWidth="8.73333333333333" defaultRowHeight="13.5"/>
  <cols>
    <col min="1" max="1" width="7.26666666666667" style="3" customWidth="1"/>
    <col min="2" max="2" width="38.1166666666667" style="4" customWidth="1"/>
    <col min="3" max="3" width="26.975" customWidth="1"/>
    <col min="4" max="6" width="10.3333333333333" hidden="1" customWidth="1"/>
    <col min="7" max="7" width="13.2666666666667" customWidth="1"/>
    <col min="8" max="8" width="11.5333333333333" hidden="1" customWidth="1"/>
    <col min="9" max="9" width="11.6" hidden="1" customWidth="1"/>
    <col min="10" max="10" width="10.3333333333333" hidden="1" customWidth="1"/>
    <col min="11" max="11" width="13" customWidth="1"/>
    <col min="12" max="12" width="14.9333333333333" customWidth="1"/>
    <col min="13" max="13" width="17.1333333333333" customWidth="1"/>
    <col min="14" max="14" width="16.8" customWidth="1"/>
  </cols>
  <sheetData>
    <row r="1" ht="20.25" spans="1:2">
      <c r="A1" s="5" t="s">
        <v>0</v>
      </c>
      <c r="B1" s="6"/>
    </row>
    <row r="2" ht="42" customHeight="1" spans="1:14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ht="10.7" customHeight="1" spans="1:14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</row>
    <row r="4" s="1" customFormat="1" ht="26.1" customHeight="1" spans="1:14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13"/>
      <c r="K4" s="13"/>
      <c r="L4" s="13"/>
      <c r="M4" s="24" t="s">
        <v>3</v>
      </c>
      <c r="N4" s="24"/>
    </row>
    <row r="5" s="2" customFormat="1" ht="34" customHeight="1" spans="1:14">
      <c r="A5" s="14" t="s">
        <v>4</v>
      </c>
      <c r="B5" s="14" t="s">
        <v>5</v>
      </c>
      <c r="C5" s="14" t="s">
        <v>6</v>
      </c>
      <c r="D5" s="15" t="s">
        <v>7</v>
      </c>
      <c r="E5" s="16"/>
      <c r="F5" s="16"/>
      <c r="G5" s="17"/>
      <c r="H5" s="15" t="s">
        <v>8</v>
      </c>
      <c r="I5" s="16"/>
      <c r="J5" s="16"/>
      <c r="K5" s="17"/>
      <c r="L5" s="14" t="s">
        <v>9</v>
      </c>
      <c r="M5" s="14" t="s">
        <v>10</v>
      </c>
      <c r="N5" s="14" t="s">
        <v>11</v>
      </c>
    </row>
    <row r="6" s="3" customFormat="1" ht="20.1" customHeight="1" spans="1:14">
      <c r="A6" s="18"/>
      <c r="B6" s="18"/>
      <c r="C6" s="18"/>
      <c r="D6" s="19" t="s">
        <v>12</v>
      </c>
      <c r="E6" s="19" t="s">
        <v>13</v>
      </c>
      <c r="F6" s="19" t="s">
        <v>14</v>
      </c>
      <c r="G6" s="19" t="s">
        <v>15</v>
      </c>
      <c r="H6" s="19" t="s">
        <v>12</v>
      </c>
      <c r="I6" s="19" t="s">
        <v>13</v>
      </c>
      <c r="J6" s="19" t="s">
        <v>14</v>
      </c>
      <c r="K6" s="19" t="s">
        <v>15</v>
      </c>
      <c r="L6" s="18"/>
      <c r="M6" s="18"/>
      <c r="N6" s="18"/>
    </row>
    <row r="7" ht="20.1" customHeight="1" spans="1:14">
      <c r="A7" s="20">
        <v>1</v>
      </c>
      <c r="B7" s="21" t="s">
        <v>16</v>
      </c>
      <c r="C7" s="21" t="s">
        <v>17</v>
      </c>
      <c r="D7" s="22"/>
      <c r="E7" s="22"/>
      <c r="F7" s="22"/>
      <c r="G7" s="22">
        <v>23.658808</v>
      </c>
      <c r="H7" s="22"/>
      <c r="I7" s="22"/>
      <c r="J7" s="22"/>
      <c r="K7" s="22">
        <v>23.658808</v>
      </c>
      <c r="L7" s="22">
        <f>G7-K7</f>
        <v>0</v>
      </c>
      <c r="M7" s="22">
        <f>L7</f>
        <v>0</v>
      </c>
      <c r="N7" s="22">
        <v>100</v>
      </c>
    </row>
    <row r="8" ht="20.1" customHeight="1" spans="1:14">
      <c r="A8" s="20">
        <v>2</v>
      </c>
      <c r="B8" s="21" t="s">
        <v>18</v>
      </c>
      <c r="C8" s="21" t="s">
        <v>17</v>
      </c>
      <c r="D8" s="22"/>
      <c r="E8" s="22"/>
      <c r="F8" s="22"/>
      <c r="G8" s="22">
        <v>44.6</v>
      </c>
      <c r="H8" s="22"/>
      <c r="I8" s="22"/>
      <c r="J8" s="22"/>
      <c r="K8" s="22">
        <v>44.6</v>
      </c>
      <c r="L8" s="22">
        <f t="shared" ref="L8:L55" si="0">G8-K8</f>
        <v>0</v>
      </c>
      <c r="M8" s="22">
        <f t="shared" ref="M8:M55" si="1">L8</f>
        <v>0</v>
      </c>
      <c r="N8" s="22">
        <v>100</v>
      </c>
    </row>
    <row r="9" ht="20.1" customHeight="1" spans="1:14">
      <c r="A9" s="20">
        <v>3</v>
      </c>
      <c r="B9" s="21" t="s">
        <v>19</v>
      </c>
      <c r="C9" s="21" t="s">
        <v>17</v>
      </c>
      <c r="D9" s="22"/>
      <c r="E9" s="22"/>
      <c r="F9" s="22"/>
      <c r="G9" s="22">
        <v>120.52</v>
      </c>
      <c r="H9" s="22"/>
      <c r="I9" s="22"/>
      <c r="J9" s="22"/>
      <c r="K9" s="22">
        <v>120.52</v>
      </c>
      <c r="L9" s="22">
        <f t="shared" si="0"/>
        <v>0</v>
      </c>
      <c r="M9" s="22">
        <f t="shared" si="1"/>
        <v>0</v>
      </c>
      <c r="N9" s="22">
        <v>100</v>
      </c>
    </row>
    <row r="10" ht="20.1" customHeight="1" spans="1:14">
      <c r="A10" s="20">
        <v>4</v>
      </c>
      <c r="B10" s="21" t="s">
        <v>20</v>
      </c>
      <c r="C10" s="21" t="s">
        <v>17</v>
      </c>
      <c r="D10" s="22"/>
      <c r="E10" s="22"/>
      <c r="F10" s="22"/>
      <c r="G10" s="22">
        <v>24.35</v>
      </c>
      <c r="H10" s="22"/>
      <c r="I10" s="22"/>
      <c r="J10" s="22"/>
      <c r="K10" s="22">
        <v>24.35</v>
      </c>
      <c r="L10" s="22">
        <f t="shared" si="0"/>
        <v>0</v>
      </c>
      <c r="M10" s="22">
        <f t="shared" si="1"/>
        <v>0</v>
      </c>
      <c r="N10" s="22">
        <v>100</v>
      </c>
    </row>
    <row r="11" ht="20.1" customHeight="1" spans="1:14">
      <c r="A11" s="20">
        <v>5</v>
      </c>
      <c r="B11" s="21" t="s">
        <v>21</v>
      </c>
      <c r="C11" s="21" t="s">
        <v>17</v>
      </c>
      <c r="D11" s="22"/>
      <c r="E11" s="22"/>
      <c r="F11" s="22"/>
      <c r="G11" s="22">
        <v>15.666</v>
      </c>
      <c r="H11" s="22"/>
      <c r="I11" s="22"/>
      <c r="J11" s="22"/>
      <c r="K11" s="22">
        <v>15.666</v>
      </c>
      <c r="L11" s="22">
        <f t="shared" si="0"/>
        <v>0</v>
      </c>
      <c r="M11" s="22">
        <f t="shared" si="1"/>
        <v>0</v>
      </c>
      <c r="N11" s="22">
        <v>100</v>
      </c>
    </row>
    <row r="12" ht="27" spans="1:14">
      <c r="A12" s="20">
        <v>6</v>
      </c>
      <c r="B12" s="23" t="s">
        <v>22</v>
      </c>
      <c r="C12" s="21" t="s">
        <v>17</v>
      </c>
      <c r="D12" s="22"/>
      <c r="E12" s="22"/>
      <c r="F12" s="22"/>
      <c r="G12" s="22">
        <v>240.7</v>
      </c>
      <c r="H12" s="22"/>
      <c r="I12" s="22"/>
      <c r="J12" s="22"/>
      <c r="K12" s="22">
        <v>240.7</v>
      </c>
      <c r="L12" s="22">
        <f t="shared" si="0"/>
        <v>0</v>
      </c>
      <c r="M12" s="22">
        <f t="shared" si="1"/>
        <v>0</v>
      </c>
      <c r="N12" s="22">
        <v>100</v>
      </c>
    </row>
    <row r="13" ht="20.1" customHeight="1" spans="1:14">
      <c r="A13" s="20">
        <v>7</v>
      </c>
      <c r="B13" s="21" t="s">
        <v>23</v>
      </c>
      <c r="C13" s="21" t="s">
        <v>17</v>
      </c>
      <c r="D13" s="22"/>
      <c r="E13" s="22"/>
      <c r="F13" s="22"/>
      <c r="G13" s="22">
        <v>41.980522</v>
      </c>
      <c r="H13" s="22"/>
      <c r="I13" s="22"/>
      <c r="J13" s="22"/>
      <c r="K13" s="22">
        <v>41.980522</v>
      </c>
      <c r="L13" s="22">
        <f t="shared" si="0"/>
        <v>0</v>
      </c>
      <c r="M13" s="22">
        <f t="shared" si="1"/>
        <v>0</v>
      </c>
      <c r="N13" s="22">
        <v>100</v>
      </c>
    </row>
    <row r="14" ht="20.1" customHeight="1" spans="1:14">
      <c r="A14" s="20">
        <v>8</v>
      </c>
      <c r="B14" s="21" t="s">
        <v>24</v>
      </c>
      <c r="C14" s="21" t="s">
        <v>17</v>
      </c>
      <c r="D14" s="22"/>
      <c r="E14" s="22"/>
      <c r="F14" s="22"/>
      <c r="G14" s="22">
        <v>5.16</v>
      </c>
      <c r="H14" s="22"/>
      <c r="I14" s="22"/>
      <c r="J14" s="22"/>
      <c r="K14" s="22">
        <v>5.16</v>
      </c>
      <c r="L14" s="22">
        <f t="shared" si="0"/>
        <v>0</v>
      </c>
      <c r="M14" s="22">
        <f t="shared" si="1"/>
        <v>0</v>
      </c>
      <c r="N14" s="22">
        <v>100</v>
      </c>
    </row>
    <row r="15" ht="20.1" customHeight="1" spans="1:14">
      <c r="A15" s="20">
        <v>9</v>
      </c>
      <c r="B15" s="21" t="s">
        <v>25</v>
      </c>
      <c r="C15" s="21" t="s">
        <v>17</v>
      </c>
      <c r="D15" s="22"/>
      <c r="E15" s="22"/>
      <c r="F15" s="22"/>
      <c r="G15" s="22">
        <v>17.3</v>
      </c>
      <c r="H15" s="22"/>
      <c r="I15" s="22"/>
      <c r="J15" s="22"/>
      <c r="K15" s="22">
        <v>17.3</v>
      </c>
      <c r="L15" s="22">
        <f t="shared" si="0"/>
        <v>0</v>
      </c>
      <c r="M15" s="22">
        <f t="shared" si="1"/>
        <v>0</v>
      </c>
      <c r="N15" s="22">
        <v>100</v>
      </c>
    </row>
    <row r="16" ht="20.1" customHeight="1" spans="1:14">
      <c r="A16" s="20">
        <v>10</v>
      </c>
      <c r="B16" s="21" t="s">
        <v>26</v>
      </c>
      <c r="C16" s="21" t="s">
        <v>17</v>
      </c>
      <c r="D16" s="22"/>
      <c r="E16" s="22"/>
      <c r="F16" s="22"/>
      <c r="G16" s="22">
        <v>14.93</v>
      </c>
      <c r="H16" s="22"/>
      <c r="I16" s="22"/>
      <c r="J16" s="22"/>
      <c r="K16" s="22">
        <v>14.93</v>
      </c>
      <c r="L16" s="22">
        <f t="shared" si="0"/>
        <v>0</v>
      </c>
      <c r="M16" s="22">
        <f t="shared" si="1"/>
        <v>0</v>
      </c>
      <c r="N16" s="22">
        <v>100</v>
      </c>
    </row>
    <row r="17" ht="20.1" customHeight="1" spans="1:14">
      <c r="A17" s="20">
        <v>11</v>
      </c>
      <c r="B17" s="21" t="s">
        <v>27</v>
      </c>
      <c r="C17" s="21" t="s">
        <v>17</v>
      </c>
      <c r="D17" s="22"/>
      <c r="E17" s="22"/>
      <c r="F17" s="22"/>
      <c r="G17" s="22">
        <v>22.201916</v>
      </c>
      <c r="H17" s="22"/>
      <c r="I17" s="22"/>
      <c r="J17" s="22"/>
      <c r="K17" s="22">
        <v>22.201916</v>
      </c>
      <c r="L17" s="22">
        <f t="shared" si="0"/>
        <v>0</v>
      </c>
      <c r="M17" s="22">
        <f t="shared" si="1"/>
        <v>0</v>
      </c>
      <c r="N17" s="22">
        <v>100</v>
      </c>
    </row>
    <row r="18" ht="20.1" customHeight="1" spans="1:14">
      <c r="A18" s="20">
        <v>12</v>
      </c>
      <c r="B18" s="21" t="s">
        <v>28</v>
      </c>
      <c r="C18" s="21" t="s">
        <v>17</v>
      </c>
      <c r="D18" s="22"/>
      <c r="E18" s="22"/>
      <c r="F18" s="22"/>
      <c r="G18" s="22">
        <v>139.75</v>
      </c>
      <c r="H18" s="22"/>
      <c r="I18" s="22"/>
      <c r="J18" s="22"/>
      <c r="K18" s="22">
        <v>139.75</v>
      </c>
      <c r="L18" s="22">
        <f t="shared" si="0"/>
        <v>0</v>
      </c>
      <c r="M18" s="22">
        <f t="shared" si="1"/>
        <v>0</v>
      </c>
      <c r="N18" s="22">
        <v>100</v>
      </c>
    </row>
    <row r="19" ht="20.1" customHeight="1" spans="1:14">
      <c r="A19" s="20">
        <v>13</v>
      </c>
      <c r="B19" s="21" t="s">
        <v>29</v>
      </c>
      <c r="C19" s="21" t="s">
        <v>17</v>
      </c>
      <c r="D19" s="22"/>
      <c r="E19" s="22"/>
      <c r="F19" s="22"/>
      <c r="G19" s="22">
        <v>1.18</v>
      </c>
      <c r="H19" s="22"/>
      <c r="I19" s="22"/>
      <c r="J19" s="22"/>
      <c r="K19" s="22">
        <v>1.18</v>
      </c>
      <c r="L19" s="22">
        <f t="shared" si="0"/>
        <v>0</v>
      </c>
      <c r="M19" s="22">
        <f t="shared" si="1"/>
        <v>0</v>
      </c>
      <c r="N19" s="22">
        <v>100</v>
      </c>
    </row>
    <row r="20" ht="20.1" customHeight="1" spans="1:14">
      <c r="A20" s="20">
        <v>14</v>
      </c>
      <c r="B20" s="21" t="s">
        <v>30</v>
      </c>
      <c r="C20" s="21" t="s">
        <v>17</v>
      </c>
      <c r="D20" s="22"/>
      <c r="E20" s="22"/>
      <c r="F20" s="22"/>
      <c r="G20" s="22">
        <v>8.3649</v>
      </c>
      <c r="H20" s="22"/>
      <c r="I20" s="22"/>
      <c r="J20" s="22"/>
      <c r="K20" s="22">
        <v>8.3649</v>
      </c>
      <c r="L20" s="22">
        <f t="shared" si="0"/>
        <v>0</v>
      </c>
      <c r="M20" s="22">
        <f t="shared" si="1"/>
        <v>0</v>
      </c>
      <c r="N20" s="22">
        <v>100</v>
      </c>
    </row>
    <row r="21" ht="20.1" customHeight="1" spans="1:14">
      <c r="A21" s="20">
        <v>15</v>
      </c>
      <c r="B21" s="21" t="s">
        <v>31</v>
      </c>
      <c r="C21" s="21" t="s">
        <v>17</v>
      </c>
      <c r="D21" s="22"/>
      <c r="E21" s="22"/>
      <c r="F21" s="22"/>
      <c r="G21" s="22">
        <v>10.76</v>
      </c>
      <c r="H21" s="22"/>
      <c r="I21" s="22"/>
      <c r="J21" s="22"/>
      <c r="K21" s="22">
        <v>10.76</v>
      </c>
      <c r="L21" s="22">
        <f t="shared" si="0"/>
        <v>0</v>
      </c>
      <c r="M21" s="22">
        <f t="shared" si="1"/>
        <v>0</v>
      </c>
      <c r="N21" s="22">
        <v>100</v>
      </c>
    </row>
    <row r="22" ht="20.1" customHeight="1" spans="1:14">
      <c r="A22" s="20">
        <v>16</v>
      </c>
      <c r="B22" s="21" t="s">
        <v>32</v>
      </c>
      <c r="C22" s="21" t="s">
        <v>17</v>
      </c>
      <c r="D22" s="22"/>
      <c r="E22" s="22"/>
      <c r="F22" s="22"/>
      <c r="G22" s="22">
        <v>6.9</v>
      </c>
      <c r="H22" s="22"/>
      <c r="I22" s="22"/>
      <c r="J22" s="22"/>
      <c r="K22" s="22">
        <v>6.9</v>
      </c>
      <c r="L22" s="22">
        <f t="shared" si="0"/>
        <v>0</v>
      </c>
      <c r="M22" s="22">
        <f t="shared" si="1"/>
        <v>0</v>
      </c>
      <c r="N22" s="22">
        <v>100</v>
      </c>
    </row>
    <row r="23" ht="20.1" customHeight="1" spans="1:14">
      <c r="A23" s="20">
        <v>17</v>
      </c>
      <c r="B23" s="21" t="s">
        <v>33</v>
      </c>
      <c r="C23" s="21" t="s">
        <v>17</v>
      </c>
      <c r="D23" s="22"/>
      <c r="E23" s="22"/>
      <c r="F23" s="22"/>
      <c r="G23" s="22">
        <v>4.755</v>
      </c>
      <c r="H23" s="22"/>
      <c r="I23" s="22"/>
      <c r="J23" s="22"/>
      <c r="K23" s="22">
        <v>4.755</v>
      </c>
      <c r="L23" s="22">
        <f t="shared" si="0"/>
        <v>0</v>
      </c>
      <c r="M23" s="22">
        <f t="shared" si="1"/>
        <v>0</v>
      </c>
      <c r="N23" s="22">
        <v>100</v>
      </c>
    </row>
    <row r="24" ht="20.1" customHeight="1" spans="1:14">
      <c r="A24" s="20">
        <v>18</v>
      </c>
      <c r="B24" s="23" t="s">
        <v>34</v>
      </c>
      <c r="C24" s="21" t="s">
        <v>17</v>
      </c>
      <c r="D24" s="22"/>
      <c r="E24" s="22"/>
      <c r="F24" s="22"/>
      <c r="G24" s="22">
        <v>2</v>
      </c>
      <c r="H24" s="22"/>
      <c r="I24" s="22"/>
      <c r="J24" s="22"/>
      <c r="K24" s="22">
        <v>2</v>
      </c>
      <c r="L24" s="22">
        <f t="shared" si="0"/>
        <v>0</v>
      </c>
      <c r="M24" s="22">
        <f t="shared" si="1"/>
        <v>0</v>
      </c>
      <c r="N24" s="22">
        <v>100</v>
      </c>
    </row>
    <row r="25" ht="27" spans="1:14">
      <c r="A25" s="20">
        <v>19</v>
      </c>
      <c r="B25" s="23" t="s">
        <v>35</v>
      </c>
      <c r="C25" s="21" t="s">
        <v>17</v>
      </c>
      <c r="D25" s="22"/>
      <c r="E25" s="22"/>
      <c r="F25" s="22"/>
      <c r="G25" s="22">
        <v>3</v>
      </c>
      <c r="H25" s="22"/>
      <c r="I25" s="22"/>
      <c r="J25" s="22"/>
      <c r="K25" s="22">
        <v>3</v>
      </c>
      <c r="L25" s="22">
        <f t="shared" si="0"/>
        <v>0</v>
      </c>
      <c r="M25" s="22">
        <f t="shared" si="1"/>
        <v>0</v>
      </c>
      <c r="N25" s="22">
        <v>100</v>
      </c>
    </row>
    <row r="26" ht="20.1" customHeight="1" spans="1:14">
      <c r="A26" s="20">
        <v>20</v>
      </c>
      <c r="B26" s="23" t="s">
        <v>36</v>
      </c>
      <c r="C26" s="21" t="s">
        <v>17</v>
      </c>
      <c r="D26" s="22"/>
      <c r="E26" s="22"/>
      <c r="F26" s="22"/>
      <c r="G26" s="22">
        <v>6.986</v>
      </c>
      <c r="H26" s="22"/>
      <c r="I26" s="22"/>
      <c r="J26" s="22"/>
      <c r="K26" s="22">
        <v>6.986</v>
      </c>
      <c r="L26" s="22">
        <f t="shared" si="0"/>
        <v>0</v>
      </c>
      <c r="M26" s="22">
        <f t="shared" si="1"/>
        <v>0</v>
      </c>
      <c r="N26" s="22">
        <v>100</v>
      </c>
    </row>
    <row r="27" ht="27" spans="1:14">
      <c r="A27" s="20">
        <v>21</v>
      </c>
      <c r="B27" s="23" t="s">
        <v>37</v>
      </c>
      <c r="C27" s="21" t="s">
        <v>17</v>
      </c>
      <c r="D27" s="22"/>
      <c r="E27" s="22"/>
      <c r="F27" s="22"/>
      <c r="G27" s="22">
        <v>35.8</v>
      </c>
      <c r="H27" s="22"/>
      <c r="I27" s="22"/>
      <c r="J27" s="22"/>
      <c r="K27" s="22">
        <v>35.8</v>
      </c>
      <c r="L27" s="22">
        <f t="shared" si="0"/>
        <v>0</v>
      </c>
      <c r="M27" s="22">
        <f t="shared" si="1"/>
        <v>0</v>
      </c>
      <c r="N27" s="22">
        <v>100</v>
      </c>
    </row>
    <row r="28" ht="20.1" customHeight="1" spans="1:14">
      <c r="A28" s="20">
        <v>22</v>
      </c>
      <c r="B28" s="23" t="s">
        <v>38</v>
      </c>
      <c r="C28" s="21" t="s">
        <v>17</v>
      </c>
      <c r="D28" s="22"/>
      <c r="E28" s="22"/>
      <c r="F28" s="22"/>
      <c r="G28" s="22">
        <v>60</v>
      </c>
      <c r="H28" s="22"/>
      <c r="I28" s="22"/>
      <c r="J28" s="22"/>
      <c r="K28" s="22">
        <v>60</v>
      </c>
      <c r="L28" s="22">
        <f t="shared" si="0"/>
        <v>0</v>
      </c>
      <c r="M28" s="22">
        <f t="shared" si="1"/>
        <v>0</v>
      </c>
      <c r="N28" s="22">
        <v>100</v>
      </c>
    </row>
    <row r="29" ht="20.1" customHeight="1" spans="1:14">
      <c r="A29" s="20">
        <v>23</v>
      </c>
      <c r="B29" s="23" t="s">
        <v>39</v>
      </c>
      <c r="C29" s="21" t="s">
        <v>17</v>
      </c>
      <c r="D29" s="22"/>
      <c r="E29" s="22"/>
      <c r="F29" s="22"/>
      <c r="G29" s="22">
        <v>90</v>
      </c>
      <c r="H29" s="22"/>
      <c r="I29" s="22"/>
      <c r="J29" s="22"/>
      <c r="K29" s="22">
        <v>90</v>
      </c>
      <c r="L29" s="22">
        <f t="shared" si="0"/>
        <v>0</v>
      </c>
      <c r="M29" s="22">
        <f t="shared" si="1"/>
        <v>0</v>
      </c>
      <c r="N29" s="22">
        <v>100</v>
      </c>
    </row>
    <row r="30" ht="20.1" customHeight="1" spans="1:14">
      <c r="A30" s="20">
        <v>24</v>
      </c>
      <c r="B30" s="23" t="s">
        <v>40</v>
      </c>
      <c r="C30" s="21" t="s">
        <v>17</v>
      </c>
      <c r="D30" s="22"/>
      <c r="E30" s="22"/>
      <c r="F30" s="22"/>
      <c r="G30" s="22">
        <v>28.681424</v>
      </c>
      <c r="H30" s="22"/>
      <c r="I30" s="22"/>
      <c r="J30" s="22"/>
      <c r="K30" s="22">
        <v>28.681424</v>
      </c>
      <c r="L30" s="22">
        <f t="shared" si="0"/>
        <v>0</v>
      </c>
      <c r="M30" s="22">
        <f t="shared" si="1"/>
        <v>0</v>
      </c>
      <c r="N30" s="22">
        <v>100</v>
      </c>
    </row>
    <row r="31" ht="20.1" customHeight="1" spans="1:14">
      <c r="A31" s="20">
        <v>25</v>
      </c>
      <c r="B31" s="23" t="s">
        <v>41</v>
      </c>
      <c r="C31" s="21" t="s">
        <v>17</v>
      </c>
      <c r="D31" s="22"/>
      <c r="E31" s="22"/>
      <c r="F31" s="22"/>
      <c r="G31" s="22">
        <v>100</v>
      </c>
      <c r="H31" s="22"/>
      <c r="I31" s="22"/>
      <c r="J31" s="22"/>
      <c r="K31" s="22">
        <v>100</v>
      </c>
      <c r="L31" s="22">
        <f t="shared" si="0"/>
        <v>0</v>
      </c>
      <c r="M31" s="22">
        <f t="shared" si="1"/>
        <v>0</v>
      </c>
      <c r="N31" s="22">
        <v>100</v>
      </c>
    </row>
    <row r="32" ht="27" spans="1:14">
      <c r="A32" s="20">
        <v>26</v>
      </c>
      <c r="B32" s="23" t="s">
        <v>42</v>
      </c>
      <c r="C32" s="21" t="s">
        <v>17</v>
      </c>
      <c r="D32" s="22"/>
      <c r="E32" s="22"/>
      <c r="F32" s="22"/>
      <c r="G32" s="22">
        <v>4149.939432</v>
      </c>
      <c r="H32" s="22"/>
      <c r="I32" s="22"/>
      <c r="J32" s="22"/>
      <c r="K32" s="22">
        <v>1815.52</v>
      </c>
      <c r="L32" s="22">
        <f t="shared" si="0"/>
        <v>2334.419432</v>
      </c>
      <c r="M32" s="22">
        <f t="shared" si="1"/>
        <v>2334.419432</v>
      </c>
      <c r="N32" s="22">
        <v>84</v>
      </c>
    </row>
    <row r="33" ht="27" spans="1:14">
      <c r="A33" s="20">
        <v>27</v>
      </c>
      <c r="B33" s="23" t="s">
        <v>43</v>
      </c>
      <c r="C33" s="21" t="s">
        <v>17</v>
      </c>
      <c r="D33" s="22"/>
      <c r="E33" s="22"/>
      <c r="F33" s="22"/>
      <c r="G33" s="22">
        <v>1821.580011</v>
      </c>
      <c r="H33" s="22"/>
      <c r="I33" s="22"/>
      <c r="J33" s="22"/>
      <c r="K33" s="22">
        <v>1059</v>
      </c>
      <c r="L33" s="22">
        <f t="shared" si="0"/>
        <v>762.580011</v>
      </c>
      <c r="M33" s="22">
        <f t="shared" si="1"/>
        <v>762.580011</v>
      </c>
      <c r="N33" s="22">
        <v>86</v>
      </c>
    </row>
    <row r="34" ht="20.1" customHeight="1" spans="1:14">
      <c r="A34" s="20">
        <v>28</v>
      </c>
      <c r="B34" s="23" t="s">
        <v>44</v>
      </c>
      <c r="C34" s="21" t="s">
        <v>17</v>
      </c>
      <c r="D34" s="22"/>
      <c r="E34" s="22"/>
      <c r="F34" s="22"/>
      <c r="G34" s="22">
        <v>100</v>
      </c>
      <c r="H34" s="22"/>
      <c r="I34" s="22"/>
      <c r="J34" s="22"/>
      <c r="K34" s="22">
        <v>100</v>
      </c>
      <c r="L34" s="22">
        <f t="shared" si="0"/>
        <v>0</v>
      </c>
      <c r="M34" s="22">
        <f t="shared" si="1"/>
        <v>0</v>
      </c>
      <c r="N34" s="22">
        <v>100</v>
      </c>
    </row>
    <row r="35" ht="27" spans="1:14">
      <c r="A35" s="20">
        <v>29</v>
      </c>
      <c r="B35" s="23" t="s">
        <v>45</v>
      </c>
      <c r="C35" s="21" t="s">
        <v>17</v>
      </c>
      <c r="D35" s="22"/>
      <c r="E35" s="22"/>
      <c r="F35" s="22"/>
      <c r="G35" s="22">
        <v>357</v>
      </c>
      <c r="H35" s="22"/>
      <c r="I35" s="22"/>
      <c r="J35" s="22"/>
      <c r="K35" s="22">
        <v>357</v>
      </c>
      <c r="L35" s="22">
        <f t="shared" si="0"/>
        <v>0</v>
      </c>
      <c r="M35" s="22">
        <f t="shared" si="1"/>
        <v>0</v>
      </c>
      <c r="N35" s="22">
        <v>100</v>
      </c>
    </row>
    <row r="36" ht="20.1" customHeight="1" spans="1:14">
      <c r="A36" s="20">
        <v>30</v>
      </c>
      <c r="B36" s="23" t="s">
        <v>46</v>
      </c>
      <c r="C36" s="21" t="s">
        <v>17</v>
      </c>
      <c r="D36" s="22"/>
      <c r="E36" s="22"/>
      <c r="F36" s="22"/>
      <c r="G36" s="22">
        <v>20</v>
      </c>
      <c r="H36" s="22"/>
      <c r="I36" s="22"/>
      <c r="J36" s="22"/>
      <c r="K36" s="22">
        <v>20</v>
      </c>
      <c r="L36" s="22">
        <f t="shared" si="0"/>
        <v>0</v>
      </c>
      <c r="M36" s="22">
        <f t="shared" si="1"/>
        <v>0</v>
      </c>
      <c r="N36" s="22">
        <v>100</v>
      </c>
    </row>
    <row r="37" ht="27" spans="1:14">
      <c r="A37" s="20">
        <v>31</v>
      </c>
      <c r="B37" s="23" t="s">
        <v>47</v>
      </c>
      <c r="C37" s="21" t="s">
        <v>17</v>
      </c>
      <c r="D37" s="22"/>
      <c r="E37" s="22"/>
      <c r="F37" s="22"/>
      <c r="G37" s="22">
        <v>338</v>
      </c>
      <c r="H37" s="22"/>
      <c r="I37" s="22"/>
      <c r="J37" s="22"/>
      <c r="K37" s="22">
        <v>338</v>
      </c>
      <c r="L37" s="22">
        <f t="shared" si="0"/>
        <v>0</v>
      </c>
      <c r="M37" s="22">
        <f t="shared" si="1"/>
        <v>0</v>
      </c>
      <c r="N37" s="22">
        <v>100</v>
      </c>
    </row>
    <row r="38" ht="20.1" customHeight="1" spans="1:14">
      <c r="A38" s="20">
        <v>32</v>
      </c>
      <c r="B38" s="23" t="s">
        <v>48</v>
      </c>
      <c r="C38" s="21" t="s">
        <v>17</v>
      </c>
      <c r="D38" s="22"/>
      <c r="E38" s="22"/>
      <c r="F38" s="22"/>
      <c r="G38" s="22">
        <v>12.8115</v>
      </c>
      <c r="H38" s="22"/>
      <c r="I38" s="22"/>
      <c r="J38" s="22"/>
      <c r="K38" s="22">
        <v>12.8115</v>
      </c>
      <c r="L38" s="22">
        <f t="shared" si="0"/>
        <v>0</v>
      </c>
      <c r="M38" s="22">
        <f t="shared" si="1"/>
        <v>0</v>
      </c>
      <c r="N38" s="22">
        <v>100</v>
      </c>
    </row>
    <row r="39" ht="20.1" customHeight="1" spans="1:14">
      <c r="A39" s="20">
        <v>33</v>
      </c>
      <c r="B39" s="23" t="s">
        <v>49</v>
      </c>
      <c r="C39" s="21" t="s">
        <v>17</v>
      </c>
      <c r="D39" s="22"/>
      <c r="E39" s="22"/>
      <c r="F39" s="22"/>
      <c r="G39" s="22">
        <v>20</v>
      </c>
      <c r="H39" s="22"/>
      <c r="I39" s="22"/>
      <c r="J39" s="22"/>
      <c r="K39" s="22">
        <v>20</v>
      </c>
      <c r="L39" s="22">
        <f t="shared" si="0"/>
        <v>0</v>
      </c>
      <c r="M39" s="22">
        <f t="shared" si="1"/>
        <v>0</v>
      </c>
      <c r="N39" s="22">
        <v>100</v>
      </c>
    </row>
    <row r="40" ht="20.1" customHeight="1" spans="1:14">
      <c r="A40" s="20">
        <v>34</v>
      </c>
      <c r="B40" s="23" t="s">
        <v>50</v>
      </c>
      <c r="C40" s="21" t="s">
        <v>17</v>
      </c>
      <c r="D40" s="22"/>
      <c r="E40" s="22"/>
      <c r="F40" s="22"/>
      <c r="G40" s="22">
        <v>61.12</v>
      </c>
      <c r="H40" s="22"/>
      <c r="I40" s="22"/>
      <c r="J40" s="22"/>
      <c r="K40" s="22">
        <v>61.12</v>
      </c>
      <c r="L40" s="22">
        <f t="shared" si="0"/>
        <v>0</v>
      </c>
      <c r="M40" s="22">
        <f t="shared" si="1"/>
        <v>0</v>
      </c>
      <c r="N40" s="22">
        <v>100</v>
      </c>
    </row>
    <row r="41" ht="20.1" customHeight="1" spans="1:14">
      <c r="A41" s="20">
        <v>35</v>
      </c>
      <c r="B41" s="23" t="s">
        <v>51</v>
      </c>
      <c r="C41" s="21" t="s">
        <v>17</v>
      </c>
      <c r="D41" s="22"/>
      <c r="E41" s="22"/>
      <c r="F41" s="22"/>
      <c r="G41" s="22">
        <v>15</v>
      </c>
      <c r="H41" s="22"/>
      <c r="I41" s="22"/>
      <c r="J41" s="22"/>
      <c r="K41" s="22">
        <v>15</v>
      </c>
      <c r="L41" s="22">
        <f t="shared" si="0"/>
        <v>0</v>
      </c>
      <c r="M41" s="22">
        <f t="shared" si="1"/>
        <v>0</v>
      </c>
      <c r="N41" s="22">
        <v>100</v>
      </c>
    </row>
    <row r="42" ht="27" spans="1:14">
      <c r="A42" s="20">
        <v>36</v>
      </c>
      <c r="B42" s="23" t="s">
        <v>52</v>
      </c>
      <c r="C42" s="21" t="s">
        <v>17</v>
      </c>
      <c r="D42" s="22"/>
      <c r="E42" s="22"/>
      <c r="F42" s="22"/>
      <c r="G42" s="22">
        <v>80</v>
      </c>
      <c r="H42" s="22"/>
      <c r="I42" s="22"/>
      <c r="J42" s="22"/>
      <c r="K42" s="22">
        <v>80</v>
      </c>
      <c r="L42" s="22">
        <f t="shared" si="0"/>
        <v>0</v>
      </c>
      <c r="M42" s="22">
        <f t="shared" si="1"/>
        <v>0</v>
      </c>
      <c r="N42" s="22">
        <v>100</v>
      </c>
    </row>
    <row r="43" ht="20.1" customHeight="1" spans="1:14">
      <c r="A43" s="20">
        <v>37</v>
      </c>
      <c r="B43" s="23" t="s">
        <v>53</v>
      </c>
      <c r="C43" s="21" t="s">
        <v>17</v>
      </c>
      <c r="D43" s="22"/>
      <c r="E43" s="22"/>
      <c r="F43" s="22"/>
      <c r="G43" s="22">
        <v>15</v>
      </c>
      <c r="H43" s="22"/>
      <c r="I43" s="22"/>
      <c r="J43" s="22"/>
      <c r="K43" s="22">
        <v>15</v>
      </c>
      <c r="L43" s="22">
        <f t="shared" si="0"/>
        <v>0</v>
      </c>
      <c r="M43" s="22">
        <f t="shared" si="1"/>
        <v>0</v>
      </c>
      <c r="N43" s="22">
        <v>100</v>
      </c>
    </row>
    <row r="44" ht="20.1" customHeight="1" spans="1:14">
      <c r="A44" s="20">
        <v>38</v>
      </c>
      <c r="B44" s="23" t="s">
        <v>54</v>
      </c>
      <c r="C44" s="21" t="s">
        <v>17</v>
      </c>
      <c r="D44" s="22"/>
      <c r="E44" s="22"/>
      <c r="F44" s="22"/>
      <c r="G44" s="22">
        <v>19.9</v>
      </c>
      <c r="H44" s="22"/>
      <c r="I44" s="22"/>
      <c r="J44" s="22"/>
      <c r="K44" s="22">
        <v>19.9</v>
      </c>
      <c r="L44" s="22">
        <f t="shared" si="0"/>
        <v>0</v>
      </c>
      <c r="M44" s="22">
        <f t="shared" si="1"/>
        <v>0</v>
      </c>
      <c r="N44" s="22">
        <v>100</v>
      </c>
    </row>
    <row r="45" ht="27" spans="1:14">
      <c r="A45" s="20">
        <v>39</v>
      </c>
      <c r="B45" s="4" t="s">
        <v>55</v>
      </c>
      <c r="C45" s="21" t="s">
        <v>17</v>
      </c>
      <c r="D45" s="22"/>
      <c r="E45" s="22"/>
      <c r="F45" s="22"/>
      <c r="G45" s="22">
        <v>108</v>
      </c>
      <c r="H45" s="22"/>
      <c r="I45" s="22"/>
      <c r="J45" s="22"/>
      <c r="K45" s="22">
        <v>108</v>
      </c>
      <c r="L45" s="22">
        <f t="shared" si="0"/>
        <v>0</v>
      </c>
      <c r="M45" s="22">
        <f t="shared" si="1"/>
        <v>0</v>
      </c>
      <c r="N45" s="22">
        <v>100</v>
      </c>
    </row>
    <row r="46" ht="27" spans="1:14">
      <c r="A46" s="20">
        <v>40</v>
      </c>
      <c r="B46" s="23" t="s">
        <v>56</v>
      </c>
      <c r="C46" s="21" t="s">
        <v>17</v>
      </c>
      <c r="D46" s="22"/>
      <c r="E46" s="22"/>
      <c r="F46" s="22"/>
      <c r="G46" s="22">
        <v>19</v>
      </c>
      <c r="H46" s="22"/>
      <c r="I46" s="22"/>
      <c r="J46" s="22"/>
      <c r="K46" s="22">
        <v>19</v>
      </c>
      <c r="L46" s="22">
        <f t="shared" si="0"/>
        <v>0</v>
      </c>
      <c r="M46" s="22">
        <f t="shared" si="1"/>
        <v>0</v>
      </c>
      <c r="N46" s="22">
        <v>100</v>
      </c>
    </row>
    <row r="47" ht="27" spans="1:14">
      <c r="A47" s="20">
        <v>41</v>
      </c>
      <c r="B47" s="4" t="s">
        <v>57</v>
      </c>
      <c r="C47" s="21" t="s">
        <v>17</v>
      </c>
      <c r="D47" s="22"/>
      <c r="E47" s="22"/>
      <c r="F47" s="22"/>
      <c r="G47" s="22">
        <v>30</v>
      </c>
      <c r="H47" s="22"/>
      <c r="I47" s="22"/>
      <c r="J47" s="22"/>
      <c r="K47" s="22">
        <v>30</v>
      </c>
      <c r="L47" s="22">
        <f t="shared" si="0"/>
        <v>0</v>
      </c>
      <c r="M47" s="22">
        <f t="shared" si="1"/>
        <v>0</v>
      </c>
      <c r="N47" s="22">
        <v>100</v>
      </c>
    </row>
    <row r="48" ht="20.1" customHeight="1" spans="1:14">
      <c r="A48" s="20">
        <v>42</v>
      </c>
      <c r="B48" s="23" t="s">
        <v>58</v>
      </c>
      <c r="C48" s="21" t="s">
        <v>17</v>
      </c>
      <c r="D48" s="22"/>
      <c r="E48" s="22"/>
      <c r="F48" s="22"/>
      <c r="G48" s="22">
        <v>20</v>
      </c>
      <c r="H48" s="22"/>
      <c r="I48" s="22"/>
      <c r="J48" s="22"/>
      <c r="K48" s="22">
        <v>20</v>
      </c>
      <c r="L48" s="22">
        <f t="shared" si="0"/>
        <v>0</v>
      </c>
      <c r="M48" s="22">
        <f t="shared" si="1"/>
        <v>0</v>
      </c>
      <c r="N48" s="22">
        <v>100</v>
      </c>
    </row>
    <row r="49" ht="20.1" customHeight="1" spans="1:14">
      <c r="A49" s="20">
        <v>43</v>
      </c>
      <c r="B49" s="23" t="s">
        <v>59</v>
      </c>
      <c r="C49" s="21" t="s">
        <v>17</v>
      </c>
      <c r="D49" s="22"/>
      <c r="E49" s="22"/>
      <c r="F49" s="22"/>
      <c r="G49" s="22">
        <v>800</v>
      </c>
      <c r="H49" s="22"/>
      <c r="I49" s="22"/>
      <c r="J49" s="22"/>
      <c r="K49" s="22">
        <v>800</v>
      </c>
      <c r="L49" s="22">
        <f t="shared" si="0"/>
        <v>0</v>
      </c>
      <c r="M49" s="22">
        <f t="shared" si="1"/>
        <v>0</v>
      </c>
      <c r="N49" s="22">
        <v>100</v>
      </c>
    </row>
    <row r="50" ht="20.1" customHeight="1" spans="1:14">
      <c r="A50" s="20">
        <v>44</v>
      </c>
      <c r="B50" s="23" t="s">
        <v>60</v>
      </c>
      <c r="C50" s="21" t="s">
        <v>17</v>
      </c>
      <c r="D50" s="22"/>
      <c r="E50" s="22"/>
      <c r="F50" s="22"/>
      <c r="G50" s="22">
        <v>190.75</v>
      </c>
      <c r="H50" s="22"/>
      <c r="I50" s="22"/>
      <c r="J50" s="22"/>
      <c r="K50" s="22">
        <v>190.75</v>
      </c>
      <c r="L50" s="22">
        <f t="shared" si="0"/>
        <v>0</v>
      </c>
      <c r="M50" s="22">
        <f t="shared" si="1"/>
        <v>0</v>
      </c>
      <c r="N50" s="22">
        <v>100</v>
      </c>
    </row>
    <row r="51" ht="20.1" customHeight="1" spans="1:14">
      <c r="A51" s="20">
        <v>45</v>
      </c>
      <c r="B51" s="4" t="s">
        <v>61</v>
      </c>
      <c r="C51" s="21" t="s">
        <v>17</v>
      </c>
      <c r="D51" s="22"/>
      <c r="E51" s="22"/>
      <c r="F51" s="22"/>
      <c r="G51" s="22">
        <v>19.305</v>
      </c>
      <c r="H51" s="22"/>
      <c r="I51" s="22"/>
      <c r="J51" s="22"/>
      <c r="K51" s="22">
        <v>19.305</v>
      </c>
      <c r="L51" s="22">
        <f t="shared" si="0"/>
        <v>0</v>
      </c>
      <c r="M51" s="22">
        <f t="shared" si="1"/>
        <v>0</v>
      </c>
      <c r="N51" s="22">
        <v>100</v>
      </c>
    </row>
    <row r="52" ht="20.1" customHeight="1" spans="1:14">
      <c r="A52" s="20">
        <v>46</v>
      </c>
      <c r="B52" s="23" t="s">
        <v>62</v>
      </c>
      <c r="C52" s="21" t="s">
        <v>17</v>
      </c>
      <c r="D52" s="22"/>
      <c r="E52" s="22"/>
      <c r="F52" s="22"/>
      <c r="G52" s="22">
        <v>10</v>
      </c>
      <c r="H52" s="22"/>
      <c r="I52" s="22"/>
      <c r="J52" s="22"/>
      <c r="K52" s="22">
        <v>10</v>
      </c>
      <c r="L52" s="22">
        <f t="shared" si="0"/>
        <v>0</v>
      </c>
      <c r="M52" s="22">
        <f t="shared" si="1"/>
        <v>0</v>
      </c>
      <c r="N52" s="22">
        <v>100</v>
      </c>
    </row>
    <row r="53" ht="20.1" customHeight="1" spans="1:14">
      <c r="A53" s="20">
        <v>47</v>
      </c>
      <c r="B53" s="23" t="s">
        <v>63</v>
      </c>
      <c r="C53" s="21" t="s">
        <v>17</v>
      </c>
      <c r="D53" s="22"/>
      <c r="E53" s="22"/>
      <c r="F53" s="22"/>
      <c r="G53" s="22">
        <v>1.44</v>
      </c>
      <c r="H53" s="22"/>
      <c r="I53" s="22"/>
      <c r="J53" s="22"/>
      <c r="K53" s="22">
        <v>1.44</v>
      </c>
      <c r="L53" s="22">
        <f t="shared" si="0"/>
        <v>0</v>
      </c>
      <c r="M53" s="22">
        <f t="shared" si="1"/>
        <v>0</v>
      </c>
      <c r="N53" s="22">
        <v>100</v>
      </c>
    </row>
    <row r="54" ht="20.1" customHeight="1" spans="1:14">
      <c r="A54" s="20">
        <v>48</v>
      </c>
      <c r="B54" s="23" t="s">
        <v>64</v>
      </c>
      <c r="C54" s="21" t="s">
        <v>17</v>
      </c>
      <c r="D54" s="22"/>
      <c r="E54" s="22"/>
      <c r="F54" s="22"/>
      <c r="G54" s="22">
        <v>38.0721</v>
      </c>
      <c r="H54" s="22"/>
      <c r="I54" s="22"/>
      <c r="J54" s="22"/>
      <c r="K54" s="22">
        <v>38.0721</v>
      </c>
      <c r="L54" s="22">
        <f t="shared" si="0"/>
        <v>0</v>
      </c>
      <c r="M54" s="22">
        <f t="shared" si="1"/>
        <v>0</v>
      </c>
      <c r="N54" s="22">
        <v>100</v>
      </c>
    </row>
    <row r="55" ht="20.1" customHeight="1" spans="1:14">
      <c r="A55" s="20">
        <v>49</v>
      </c>
      <c r="B55" s="23" t="s">
        <v>65</v>
      </c>
      <c r="C55" s="21" t="s">
        <v>17</v>
      </c>
      <c r="D55" s="22"/>
      <c r="E55" s="22"/>
      <c r="F55" s="22"/>
      <c r="G55" s="22">
        <v>7.479992</v>
      </c>
      <c r="H55" s="22"/>
      <c r="I55" s="22"/>
      <c r="J55" s="22"/>
      <c r="K55" s="22">
        <v>7.479992</v>
      </c>
      <c r="L55" s="22">
        <f t="shared" si="0"/>
        <v>0</v>
      </c>
      <c r="M55" s="22">
        <f t="shared" si="1"/>
        <v>0</v>
      </c>
      <c r="N55" s="22">
        <v>100</v>
      </c>
    </row>
  </sheetData>
  <mergeCells count="12">
    <mergeCell ref="A1:B1"/>
    <mergeCell ref="A2:N2"/>
    <mergeCell ref="A4:B4"/>
    <mergeCell ref="M4:N4"/>
    <mergeCell ref="D5:G5"/>
    <mergeCell ref="H5:K5"/>
    <mergeCell ref="A5:A6"/>
    <mergeCell ref="B5:B6"/>
    <mergeCell ref="C5:C6"/>
    <mergeCell ref="L5:L6"/>
    <mergeCell ref="M5:M6"/>
    <mergeCell ref="N5:N6"/>
  </mergeCells>
  <printOptions horizontalCentered="1"/>
  <pageMargins left="0.590277777777778" right="0.590277777777778" top="0.629861111111111" bottom="0.472222222222222" header="0.511805555555556" footer="0.275"/>
  <pageSetup paperSize="9" scale="92" fitToHeight="0" orientation="landscape"/>
  <headerFooter alignWithMargins="0"/>
  <rowBreaks count="1" manualBreakCount="1">
    <brk id="2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2023-03-10T03:02:00Z</cp:lastPrinted>
  <dcterms:modified xsi:type="dcterms:W3CDTF">2025-04-30T01:08:25Z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2052-11.8.2.10229</vt:lpwstr>
  </property>
  <property fmtid="{D5CDD505-2E9C-101B-9397-08002B2CF9AE}" pid="3" name="ICV">
    <vt:lpwstr>D99E04930B33445BBEB966F7358E0FB9_12</vt:lpwstr>
  </property>
</Properties>
</file>