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Print_Area" localSheetId="0">Sheet1!$A$1:$L$28</definedName>
  </definedNames>
  <calcPr calcId="144525" refMode="R1C1"/>
</workbook>
</file>

<file path=xl/sharedStrings.xml><?xml version="1.0" encoding="utf-8"?>
<sst xmlns="http://schemas.openxmlformats.org/spreadsheetml/2006/main" count="83" uniqueCount="40">
  <si>
    <t>附件5</t>
  </si>
  <si>
    <t>部门绩效自评结果公开汇总表</t>
  </si>
  <si>
    <t>主管部门：石家庄市鹿泉区人民法院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</si>
  <si>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</si>
  <si>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</si>
  <si>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</si>
  <si>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</si>
  <si>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</si>
  <si>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</si>
  <si>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</si>
  <si>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</si>
  <si>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</si>
  <si>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</si>
  <si>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</si>
  <si>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</si>
  <si>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</si>
  <si>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</si>
  <si>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中央政法纪检监察转移支付资金（业务费）</t>
  </si>
  <si>
    <t>石家庄市鹿泉区人民法院</t>
  </si>
  <si>
    <t>提升审判质效</t>
  </si>
  <si>
    <t>中央政法纪检监察转移支付资金（装备费）</t>
  </si>
  <si>
    <t>提前下达2023年省级基层公检法司转移支付资金（业务费）</t>
  </si>
  <si>
    <t>提前下达2023年省级基层公检法司转移支付资金（装备费）</t>
  </si>
  <si>
    <t>2024年第二批中央政法纪检监察转移支付资金（装备费）</t>
  </si>
  <si>
    <t>2024年第二批中央政法纪检监察转移支付资金（业务费）</t>
  </si>
  <si>
    <t>提前下达2023年中央政法纪检监察转移支付资金（装备费）</t>
  </si>
  <si>
    <t>法院业务费</t>
  </si>
  <si>
    <t>安保费2023</t>
  </si>
  <si>
    <t>劳务派遣人员经费</t>
  </si>
  <si>
    <t>聘用制书记员人员经费</t>
  </si>
  <si>
    <t>省级法院建设补助资金</t>
  </si>
  <si>
    <t>法律事务外包</t>
  </si>
  <si>
    <t>党建活动经费</t>
  </si>
  <si>
    <t>文件资料印刷费</t>
  </si>
  <si>
    <t>办公设备购置</t>
  </si>
  <si>
    <t>诉源治理调解经费</t>
  </si>
  <si>
    <t>第一阶段扫黑除恶资金</t>
  </si>
  <si>
    <t>市级扫黑除恶资金</t>
  </si>
  <si>
    <t>办案业务费</t>
  </si>
  <si>
    <t>场地租赁及相关费用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</si>
</sst>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0"/>
      <color indexed="8"/>
      <name val="Calibri"/>
      <charset val="0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13" borderId="15" applyNumberFormat="0" applyAlignment="0" applyProtection="0">
      <alignment vertical="center"/>
    </xf>
    <xf numFmtId="0" fontId="18" fillId="13" borderId="12" applyNumberFormat="0" applyAlignment="0" applyProtection="0">
      <alignment vertical="center"/>
    </xf>
    <xf numFmtId="0" fontId="24" fillId="14" borderId="1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7" xfId="0" applyBorder="1">
      <alignment vertical="center"/>
    </xf>
    <xf numFmtId="0" fontId="7" fillId="0" borderId="8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7" fillId="0" borderId="9" xfId="0" applyFont="1" applyFill="1" applyBorder="1" applyAlignment="1">
      <alignment vertical="center" wrapText="1"/>
    </xf>
    <xf numFmtId="0" fontId="8" fillId="0" borderId="8" xfId="0" applyFont="1" applyFill="1" applyBorder="1" applyAlignment="1">
      <alignment vertical="center" wrapText="1"/>
    </xf>
    <xf numFmtId="176" fontId="0" fillId="0" borderId="0" xfId="0" applyNumberFormat="1">
      <alignment vertical="center"/>
    </xf>
    <xf numFmtId="0" fontId="0" fillId="0" borderId="7" xfId="0" applyFill="1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45"/>
  <sheetViews>
    <sheetView tabSelected="1" view="pageBreakPreview" zoomScaleNormal="100" workbookViewId="0">
      <pane ySplit="5" topLeftCell="A15" activePane="bottomLeft" state="frozen"/>
      <selection/>
      <selection pane="bottomLeft" activeCell="B5" sqref="B5:B6"/>
    </sheetView>
  </sheetViews>
  <sheetFormatPr defaultColWidth="8.75833333333333" defaultRowHeight="13.5"/>
  <cols>
    <col min="1" max="1" width="7.25833333333333" style="3" customWidth="1"/>
    <col min="2" max="2" width="45.25" style="4" customWidth="1"/>
    <col min="3" max="3" width="13.725" customWidth="1"/>
    <col min="4" max="5" width="10.3666666666667" customWidth="1"/>
    <col min="6" max="6" width="11.125" customWidth="1"/>
    <col min="7" max="7" width="12.5" style="5" customWidth="1"/>
    <col min="8" max="8" width="13" customWidth="1"/>
    <col min="9" max="9" width="16.5" customWidth="1"/>
    <col min="10" max="10" width="12.375" customWidth="1"/>
    <col min="11" max="11" width="15.7583333333333" customWidth="1"/>
    <col min="12" max="12" width="19.5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10"/>
      <c r="H2" s="8"/>
      <c r="I2" s="8"/>
      <c r="J2" s="8"/>
      <c r="K2" s="8"/>
      <c r="L2" s="8"/>
    </row>
    <row r="3" ht="10.7" customHeight="1" spans="1:12">
      <c r="A3" s="11"/>
      <c r="B3" s="12"/>
      <c r="C3" s="11"/>
      <c r="D3" s="11"/>
      <c r="E3" s="11"/>
      <c r="F3" s="11"/>
      <c r="G3" s="13"/>
      <c r="H3" s="11"/>
      <c r="I3" s="11"/>
      <c r="J3" s="11"/>
      <c r="K3" s="11"/>
      <c r="L3" s="11"/>
    </row>
    <row r="4" s="1" customFormat="1" ht="26.1" customHeight="1" spans="1:12">
      <c r="A4" s="14" t="s">
        <v>2</v>
      </c>
      <c r="B4" s="15"/>
      <c r="C4" s="16"/>
      <c r="D4" s="16"/>
      <c r="E4" s="16"/>
      <c r="F4" s="16"/>
      <c r="G4" s="17"/>
      <c r="H4" s="16"/>
      <c r="I4" s="16"/>
      <c r="J4" s="37" t="s">
        <v>3</v>
      </c>
      <c r="K4" s="37"/>
      <c r="L4" s="37"/>
    </row>
    <row r="5" s="2" customFormat="1" ht="141" customHeight="1" spans="1:12">
      <c r="A5" s="18" t="s">
        <v>4</v>
      </c>
      <c r="B5" s="18" t="s">
        <v>5</v>
      </c>
      <c r="C5" s="18" t="s">
        <v>6</v>
      </c>
      <c r="D5" s="19" t="s">
        <v>7</v>
      </c>
      <c r="E5" s="20"/>
      <c r="F5" s="21"/>
      <c r="G5" s="22" t="s">
        <v>8</v>
      </c>
      <c r="H5" s="21"/>
      <c r="I5" s="18" t="s">
        <v>9</v>
      </c>
      <c r="J5" s="18" t="s">
        <v>10</v>
      </c>
      <c r="K5" s="18" t="s">
        <v>11</v>
      </c>
      <c r="L5" s="18" t="s">
        <v>12</v>
      </c>
    </row>
    <row r="6" s="3" customFormat="1" ht="20.1" customHeight="1" spans="1:12">
      <c r="A6" s="23"/>
      <c r="B6" s="23"/>
      <c r="C6" s="23"/>
      <c r="D6" s="24" t="s">
        <v>13</v>
      </c>
      <c r="E6" s="24" t="s">
        <v>14</v>
      </c>
      <c r="F6" s="24" t="s">
        <v>15</v>
      </c>
      <c r="G6" s="25" t="s">
        <v>15</v>
      </c>
      <c r="H6" s="24" t="s">
        <v>16</v>
      </c>
      <c r="I6" s="23"/>
      <c r="J6" s="23"/>
      <c r="K6" s="23"/>
      <c r="L6" s="23"/>
    </row>
    <row r="7" ht="27" spans="1:12">
      <c r="A7" s="26">
        <v>1</v>
      </c>
      <c r="B7" s="27" t="s">
        <v>17</v>
      </c>
      <c r="C7" s="27" t="s">
        <v>18</v>
      </c>
      <c r="D7" s="27">
        <v>84</v>
      </c>
      <c r="E7" s="27"/>
      <c r="F7" s="27"/>
      <c r="G7" s="28">
        <v>84</v>
      </c>
      <c r="H7" s="27"/>
      <c r="I7" s="27"/>
      <c r="J7" s="27">
        <v>0</v>
      </c>
      <c r="K7" s="27">
        <v>98</v>
      </c>
      <c r="L7" s="27" t="s">
        <v>19</v>
      </c>
    </row>
    <row r="8" ht="64" customHeight="1" spans="1:12">
      <c r="A8" s="26">
        <v>2</v>
      </c>
      <c r="B8" s="27" t="s">
        <v>20</v>
      </c>
      <c r="C8" s="27" t="s">
        <v>18</v>
      </c>
      <c r="D8" s="27">
        <v>36</v>
      </c>
      <c r="E8" s="27"/>
      <c r="G8" s="28">
        <v>36</v>
      </c>
      <c r="H8" s="27"/>
      <c r="I8" s="27"/>
      <c r="J8" s="27">
        <v>0</v>
      </c>
      <c r="K8" s="27">
        <v>96</v>
      </c>
      <c r="L8" s="27" t="s">
        <v>19</v>
      </c>
    </row>
    <row r="9" ht="27" spans="1:12">
      <c r="A9" s="26">
        <v>3</v>
      </c>
      <c r="B9" s="27" t="s">
        <v>21</v>
      </c>
      <c r="C9" s="27" t="s">
        <v>18</v>
      </c>
      <c r="D9" s="27"/>
      <c r="E9" s="27">
        <v>47</v>
      </c>
      <c r="F9" s="27"/>
      <c r="G9" s="28">
        <v>47</v>
      </c>
      <c r="H9" s="27"/>
      <c r="I9" s="27">
        <v>0</v>
      </c>
      <c r="J9" s="27">
        <v>0</v>
      </c>
      <c r="K9" s="27">
        <v>99</v>
      </c>
      <c r="L9" s="27" t="s">
        <v>19</v>
      </c>
    </row>
    <row r="10" ht="64" customHeight="1" spans="1:12">
      <c r="A10" s="26">
        <v>4</v>
      </c>
      <c r="B10" s="27" t="s">
        <v>22</v>
      </c>
      <c r="C10" s="27" t="s">
        <v>18</v>
      </c>
      <c r="D10" s="27"/>
      <c r="E10" s="29">
        <v>24</v>
      </c>
      <c r="G10" s="28">
        <v>24</v>
      </c>
      <c r="H10" s="27"/>
      <c r="I10" s="27"/>
      <c r="J10" s="27">
        <v>0</v>
      </c>
      <c r="K10" s="27">
        <v>96</v>
      </c>
      <c r="L10" s="27" t="s">
        <v>19</v>
      </c>
    </row>
    <row r="11" ht="64" customHeight="1" spans="1:12">
      <c r="A11" s="26">
        <v>5</v>
      </c>
      <c r="B11" s="27" t="s">
        <v>23</v>
      </c>
      <c r="C11" s="27" t="s">
        <v>18</v>
      </c>
      <c r="D11" s="27"/>
      <c r="E11" s="27">
        <v>11.5</v>
      </c>
      <c r="F11" s="30"/>
      <c r="G11" s="28">
        <v>11.5</v>
      </c>
      <c r="H11" s="27"/>
      <c r="I11" s="27"/>
      <c r="J11" s="27"/>
      <c r="K11" s="27">
        <v>98</v>
      </c>
      <c r="L11" s="27" t="s">
        <v>19</v>
      </c>
    </row>
    <row r="12" ht="64" customHeight="1" spans="1:12">
      <c r="A12" s="26">
        <v>6</v>
      </c>
      <c r="B12" s="27" t="s">
        <v>24</v>
      </c>
      <c r="C12" s="27" t="s">
        <v>18</v>
      </c>
      <c r="D12" s="27"/>
      <c r="E12" s="27">
        <v>26.5</v>
      </c>
      <c r="F12" s="30"/>
      <c r="G12" s="28">
        <v>26.5</v>
      </c>
      <c r="H12" s="27"/>
      <c r="I12" s="27"/>
      <c r="J12" s="27"/>
      <c r="K12" s="27">
        <v>99</v>
      </c>
      <c r="L12" s="27" t="s">
        <v>19</v>
      </c>
    </row>
    <row r="13" ht="64" customHeight="1" spans="1:12">
      <c r="A13" s="26">
        <v>7</v>
      </c>
      <c r="B13" s="27" t="s">
        <v>25</v>
      </c>
      <c r="C13" s="27" t="s">
        <v>18</v>
      </c>
      <c r="D13" s="27"/>
      <c r="E13" s="31"/>
      <c r="F13" s="30">
        <v>5.7397</v>
      </c>
      <c r="G13" s="28">
        <v>5.7397</v>
      </c>
      <c r="H13" s="27"/>
      <c r="I13" s="27"/>
      <c r="J13" s="27"/>
      <c r="K13" s="27">
        <v>99</v>
      </c>
      <c r="L13" s="27" t="s">
        <v>19</v>
      </c>
    </row>
    <row r="14" ht="64" customHeight="1" spans="1:12">
      <c r="A14" s="26">
        <v>8</v>
      </c>
      <c r="B14" s="27" t="s">
        <v>25</v>
      </c>
      <c r="C14" s="27"/>
      <c r="D14" s="27"/>
      <c r="E14" s="27"/>
      <c r="F14" s="31">
        <v>19.795</v>
      </c>
      <c r="G14" s="31">
        <v>19.795</v>
      </c>
      <c r="H14" s="27"/>
      <c r="I14" s="27"/>
      <c r="J14" s="27"/>
      <c r="K14" s="27">
        <v>96</v>
      </c>
      <c r="L14" s="27" t="s">
        <v>19</v>
      </c>
    </row>
    <row r="15" ht="64" customHeight="1" spans="1:12">
      <c r="A15" s="26">
        <v>9</v>
      </c>
      <c r="B15" s="27" t="s">
        <v>26</v>
      </c>
      <c r="C15" s="27" t="s">
        <v>18</v>
      </c>
      <c r="D15" s="27"/>
      <c r="E15" s="27"/>
      <c r="F15" s="31">
        <v>192.16</v>
      </c>
      <c r="G15" s="31">
        <v>192.16</v>
      </c>
      <c r="H15" s="27"/>
      <c r="I15" s="27">
        <f>F15-G15</f>
        <v>0</v>
      </c>
      <c r="J15" s="27">
        <v>0</v>
      </c>
      <c r="K15" s="27">
        <v>100</v>
      </c>
      <c r="L15" s="27" t="s">
        <v>19</v>
      </c>
    </row>
    <row r="16" ht="27" spans="1:12">
      <c r="A16" s="26">
        <v>10</v>
      </c>
      <c r="B16" s="27" t="s">
        <v>27</v>
      </c>
      <c r="C16" s="27" t="s">
        <v>18</v>
      </c>
      <c r="D16" s="27"/>
      <c r="E16" s="27"/>
      <c r="F16" s="27">
        <v>83.67</v>
      </c>
      <c r="G16" s="28">
        <v>83.664</v>
      </c>
      <c r="H16" s="27"/>
      <c r="I16" s="27">
        <f>F16-G16</f>
        <v>0.00600000000000023</v>
      </c>
      <c r="J16" s="27">
        <v>0.00600000000000023</v>
      </c>
      <c r="K16" s="27">
        <v>98</v>
      </c>
      <c r="L16" s="27" t="s">
        <v>19</v>
      </c>
    </row>
    <row r="17" ht="27" spans="1:12">
      <c r="A17" s="26">
        <v>11</v>
      </c>
      <c r="B17" s="27" t="s">
        <v>28</v>
      </c>
      <c r="C17" s="27" t="s">
        <v>18</v>
      </c>
      <c r="D17" s="27"/>
      <c r="E17" s="27"/>
      <c r="F17" s="31">
        <v>433</v>
      </c>
      <c r="G17" s="31">
        <v>414.863777</v>
      </c>
      <c r="H17" s="27"/>
      <c r="I17" s="27">
        <f t="shared" ref="I17:I28" si="0">F17-G17</f>
        <v>18.136223</v>
      </c>
      <c r="J17" s="27">
        <v>18.136223</v>
      </c>
      <c r="K17" s="27">
        <v>96</v>
      </c>
      <c r="L17" s="27" t="s">
        <v>19</v>
      </c>
    </row>
    <row r="18" ht="27" spans="1:12">
      <c r="A18" s="26">
        <v>12</v>
      </c>
      <c r="B18" s="27" t="s">
        <v>29</v>
      </c>
      <c r="C18" s="27" t="s">
        <v>18</v>
      </c>
      <c r="D18" s="27"/>
      <c r="E18" s="27"/>
      <c r="F18" s="32">
        <v>225.58</v>
      </c>
      <c r="G18" s="28">
        <v>225.58</v>
      </c>
      <c r="H18" s="27"/>
      <c r="I18" s="27">
        <f t="shared" si="0"/>
        <v>0</v>
      </c>
      <c r="J18" s="27">
        <v>0</v>
      </c>
      <c r="K18" s="27">
        <v>97</v>
      </c>
      <c r="L18" s="27" t="s">
        <v>19</v>
      </c>
    </row>
    <row r="19" ht="27" spans="1:12">
      <c r="A19" s="26">
        <v>13</v>
      </c>
      <c r="B19" s="27" t="s">
        <v>30</v>
      </c>
      <c r="C19" s="27" t="s">
        <v>18</v>
      </c>
      <c r="D19" s="27"/>
      <c r="E19" s="27">
        <v>80</v>
      </c>
      <c r="F19" s="32"/>
      <c r="G19" s="28">
        <v>80</v>
      </c>
      <c r="H19" s="27"/>
      <c r="I19" s="27"/>
      <c r="J19" s="27">
        <v>0</v>
      </c>
      <c r="K19" s="27">
        <v>98</v>
      </c>
      <c r="L19" s="27" t="s">
        <v>19</v>
      </c>
    </row>
    <row r="20" ht="27" spans="1:12">
      <c r="A20" s="26">
        <v>14</v>
      </c>
      <c r="B20" s="27" t="s">
        <v>31</v>
      </c>
      <c r="C20" s="27" t="s">
        <v>18</v>
      </c>
      <c r="D20" s="27"/>
      <c r="E20" s="27"/>
      <c r="F20" s="33">
        <v>112.24</v>
      </c>
      <c r="G20" s="31">
        <v>112.234591</v>
      </c>
      <c r="H20" s="27"/>
      <c r="I20" s="27">
        <f t="shared" si="0"/>
        <v>0.00540900000000022</v>
      </c>
      <c r="J20" s="27">
        <v>0.00540900000000022</v>
      </c>
      <c r="K20" s="27">
        <v>98</v>
      </c>
      <c r="L20" s="27" t="s">
        <v>19</v>
      </c>
    </row>
    <row r="21" ht="27" spans="1:12">
      <c r="A21" s="26">
        <v>15</v>
      </c>
      <c r="B21" s="27" t="s">
        <v>32</v>
      </c>
      <c r="C21" s="27" t="s">
        <v>18</v>
      </c>
      <c r="D21" s="27"/>
      <c r="E21" s="30"/>
      <c r="F21" s="32">
        <v>1.58</v>
      </c>
      <c r="G21" s="28">
        <v>1.58</v>
      </c>
      <c r="H21" s="27"/>
      <c r="I21" s="27">
        <f t="shared" si="0"/>
        <v>0</v>
      </c>
      <c r="J21" s="27">
        <v>0</v>
      </c>
      <c r="K21" s="27">
        <v>99</v>
      </c>
      <c r="L21" s="27" t="s">
        <v>19</v>
      </c>
    </row>
    <row r="22" ht="27" spans="1:12">
      <c r="A22" s="26">
        <v>16</v>
      </c>
      <c r="B22" s="27" t="s">
        <v>33</v>
      </c>
      <c r="C22" s="27" t="s">
        <v>18</v>
      </c>
      <c r="D22" s="27"/>
      <c r="E22" s="30"/>
      <c r="F22" s="32">
        <v>29</v>
      </c>
      <c r="G22" s="28">
        <v>29</v>
      </c>
      <c r="H22" s="27"/>
      <c r="I22" s="27">
        <f t="shared" si="0"/>
        <v>0</v>
      </c>
      <c r="J22" s="27">
        <v>0</v>
      </c>
      <c r="K22" s="27">
        <v>98</v>
      </c>
      <c r="L22" s="27" t="s">
        <v>19</v>
      </c>
    </row>
    <row r="23" ht="27" spans="1:12">
      <c r="A23" s="26">
        <v>17</v>
      </c>
      <c r="B23" s="27" t="s">
        <v>34</v>
      </c>
      <c r="C23" s="27" t="s">
        <v>18</v>
      </c>
      <c r="D23" s="27"/>
      <c r="E23" s="30"/>
      <c r="F23" s="32">
        <v>20</v>
      </c>
      <c r="G23" s="28">
        <v>20</v>
      </c>
      <c r="H23" s="27"/>
      <c r="I23" s="27">
        <f t="shared" si="0"/>
        <v>0</v>
      </c>
      <c r="J23" s="27">
        <v>0</v>
      </c>
      <c r="K23" s="27">
        <v>97</v>
      </c>
      <c r="L23" s="27" t="s">
        <v>19</v>
      </c>
    </row>
    <row r="24" ht="27" spans="1:12">
      <c r="A24" s="26">
        <v>18</v>
      </c>
      <c r="B24" s="27" t="s">
        <v>35</v>
      </c>
      <c r="C24" s="27" t="s">
        <v>18</v>
      </c>
      <c r="D24" s="27"/>
      <c r="E24" s="30"/>
      <c r="F24" s="32">
        <v>8.5</v>
      </c>
      <c r="G24" s="28">
        <v>8.5</v>
      </c>
      <c r="H24" s="27"/>
      <c r="I24" s="27">
        <f t="shared" si="0"/>
        <v>0</v>
      </c>
      <c r="J24" s="27">
        <v>0</v>
      </c>
      <c r="K24" s="27">
        <v>98</v>
      </c>
      <c r="L24" s="27" t="s">
        <v>19</v>
      </c>
    </row>
    <row r="25" ht="27" spans="1:12">
      <c r="A25" s="26">
        <v>19</v>
      </c>
      <c r="B25" s="27" t="s">
        <v>36</v>
      </c>
      <c r="C25" s="27" t="s">
        <v>18</v>
      </c>
      <c r="D25" s="27">
        <v>0.1</v>
      </c>
      <c r="E25" s="30"/>
      <c r="G25" s="28">
        <v>0.1</v>
      </c>
      <c r="H25" s="27"/>
      <c r="I25" s="27">
        <f>D25-G25</f>
        <v>0</v>
      </c>
      <c r="J25" s="27">
        <v>0</v>
      </c>
      <c r="K25" s="27">
        <v>100</v>
      </c>
      <c r="L25" s="27" t="s">
        <v>19</v>
      </c>
    </row>
    <row r="26" ht="27" spans="1:12">
      <c r="A26" s="26">
        <v>20</v>
      </c>
      <c r="B26" s="27" t="s">
        <v>37</v>
      </c>
      <c r="C26" s="27" t="s">
        <v>18</v>
      </c>
      <c r="E26" s="27"/>
      <c r="F26" s="27">
        <v>5</v>
      </c>
      <c r="G26" s="28">
        <v>5</v>
      </c>
      <c r="H26" s="27"/>
      <c r="I26" s="27">
        <f t="shared" si="0"/>
        <v>0</v>
      </c>
      <c r="J26" s="27">
        <v>0</v>
      </c>
      <c r="K26" s="27">
        <v>98</v>
      </c>
      <c r="L26" s="27" t="s">
        <v>19</v>
      </c>
    </row>
    <row r="27" ht="27" spans="1:12">
      <c r="A27" s="26">
        <v>21</v>
      </c>
      <c r="B27" s="27" t="s">
        <v>38</v>
      </c>
      <c r="C27" s="27" t="s">
        <v>18</v>
      </c>
      <c r="D27" s="27"/>
      <c r="E27" s="27"/>
      <c r="F27" s="31">
        <v>98.82</v>
      </c>
      <c r="G27" s="34">
        <v>98.22</v>
      </c>
      <c r="H27" s="27"/>
      <c r="I27" s="27">
        <f t="shared" si="0"/>
        <v>0.599999999999994</v>
      </c>
      <c r="J27" s="27">
        <v>0.599999999999994</v>
      </c>
      <c r="K27" s="27">
        <v>99</v>
      </c>
      <c r="L27" s="27" t="s">
        <v>19</v>
      </c>
    </row>
    <row r="28" ht="27" spans="1:12">
      <c r="A28" s="26">
        <v>22</v>
      </c>
      <c r="B28" s="27" t="s">
        <v>39</v>
      </c>
      <c r="C28" s="27" t="s">
        <v>18</v>
      </c>
      <c r="D28" s="27"/>
      <c r="E28" s="27"/>
      <c r="F28" s="27">
        <v>300</v>
      </c>
      <c r="G28" s="34">
        <v>299.72588</v>
      </c>
      <c r="H28" s="27"/>
      <c r="I28" s="27">
        <f t="shared" si="0"/>
        <v>0.274119999999982</v>
      </c>
      <c r="J28" s="27">
        <f>I28</f>
        <v>0.274119999999982</v>
      </c>
      <c r="K28" s="27">
        <v>100</v>
      </c>
      <c r="L28" s="27" t="s">
        <v>19</v>
      </c>
    </row>
    <row r="29" spans="6:10">
      <c r="F29" s="35">
        <f>SUM(D7:F28)</f>
        <v>1844.1847</v>
      </c>
      <c r="G29" s="5">
        <f>SUM(G7:G28)</f>
        <v>1825.162948</v>
      </c>
      <c r="I29">
        <f>SUM(I7:I28)</f>
        <v>19.0217519999999</v>
      </c>
      <c r="J29">
        <f>SUM(J7:J28)</f>
        <v>19.021752</v>
      </c>
    </row>
    <row r="30" ht="20.1" customHeight="1" spans="1:12">
      <c r="A30" s="26"/>
      <c r="B30" s="27"/>
      <c r="C30" s="27"/>
      <c r="D30" s="30"/>
      <c r="E30" s="30"/>
      <c r="F30" s="30"/>
      <c r="G30" s="36"/>
      <c r="H30" s="30"/>
      <c r="I30" s="30"/>
      <c r="J30" s="30"/>
      <c r="K30" s="30"/>
      <c r="L30" s="30"/>
    </row>
    <row r="31" ht="20.1" customHeight="1" spans="1:12">
      <c r="A31" s="26"/>
      <c r="B31" s="27"/>
      <c r="C31" s="30"/>
      <c r="D31" s="30"/>
      <c r="E31" s="30"/>
      <c r="F31" s="30"/>
      <c r="G31" s="36"/>
      <c r="H31" s="30"/>
      <c r="I31" s="30"/>
      <c r="J31" s="30"/>
      <c r="K31" s="30"/>
      <c r="L31" s="30"/>
    </row>
    <row r="32" ht="20.1" customHeight="1" spans="1:12">
      <c r="A32" s="26"/>
      <c r="B32" s="27"/>
      <c r="C32" s="30"/>
      <c r="D32" s="30"/>
      <c r="E32" s="30"/>
      <c r="F32" s="30"/>
      <c r="G32" s="36"/>
      <c r="H32" s="30"/>
      <c r="I32" s="30"/>
      <c r="J32" s="30"/>
      <c r="K32" s="30"/>
      <c r="L32" s="30"/>
    </row>
    <row r="33" ht="20.1" customHeight="1" spans="1:12">
      <c r="A33" s="26"/>
      <c r="B33" s="27"/>
      <c r="C33" s="30"/>
      <c r="D33" s="30"/>
      <c r="E33" s="30"/>
      <c r="F33" s="30"/>
      <c r="G33" s="36"/>
      <c r="H33" s="30"/>
      <c r="I33" s="30"/>
      <c r="J33" s="30"/>
      <c r="K33" s="30"/>
      <c r="L33" s="30"/>
    </row>
    <row r="34" ht="20.1" customHeight="1" spans="1:12">
      <c r="A34" s="26"/>
      <c r="B34" s="27"/>
      <c r="C34" s="30"/>
      <c r="D34" s="30"/>
      <c r="E34" s="30"/>
      <c r="F34" s="30"/>
      <c r="G34" s="36"/>
      <c r="H34" s="30"/>
      <c r="I34" s="30"/>
      <c r="J34" s="30"/>
      <c r="K34" s="30"/>
      <c r="L34" s="30"/>
    </row>
    <row r="35" ht="20.1" customHeight="1" spans="1:12">
      <c r="A35" s="26"/>
      <c r="B35" s="27"/>
      <c r="C35" s="30"/>
      <c r="D35" s="30"/>
      <c r="E35" s="30"/>
      <c r="F35" s="30"/>
      <c r="G35" s="36"/>
      <c r="H35" s="30"/>
      <c r="I35" s="30"/>
      <c r="J35" s="30"/>
      <c r="K35" s="30"/>
      <c r="L35" s="30"/>
    </row>
    <row r="36" ht="20.1" customHeight="1" spans="1:12">
      <c r="A36" s="26"/>
      <c r="B36" s="27"/>
      <c r="C36" s="30"/>
      <c r="D36" s="30"/>
      <c r="E36" s="30"/>
      <c r="F36" s="30"/>
      <c r="G36" s="36"/>
      <c r="H36" s="30"/>
      <c r="I36" s="30"/>
      <c r="J36" s="30"/>
      <c r="K36" s="30"/>
      <c r="L36" s="30"/>
    </row>
    <row r="37" ht="20.1" customHeight="1" spans="1:12">
      <c r="A37" s="26"/>
      <c r="B37" s="27"/>
      <c r="C37" s="30"/>
      <c r="D37" s="30"/>
      <c r="E37" s="30"/>
      <c r="F37" s="30"/>
      <c r="G37" s="36"/>
      <c r="H37" s="30"/>
      <c r="I37" s="30"/>
      <c r="J37" s="30"/>
      <c r="K37" s="30"/>
      <c r="L37" s="30"/>
    </row>
    <row r="38" ht="20.1" customHeight="1" spans="1:12">
      <c r="A38" s="26"/>
      <c r="B38" s="27"/>
      <c r="C38" s="30"/>
      <c r="D38" s="30"/>
      <c r="E38" s="30"/>
      <c r="F38" s="30"/>
      <c r="G38" s="36"/>
      <c r="H38" s="30"/>
      <c r="I38" s="30"/>
      <c r="J38" s="30"/>
      <c r="K38" s="30"/>
      <c r="L38" s="30"/>
    </row>
    <row r="39" ht="20.1" customHeight="1" spans="1:12">
      <c r="A39" s="26"/>
      <c r="B39" s="27"/>
      <c r="C39" s="30"/>
      <c r="D39" s="30"/>
      <c r="E39" s="30"/>
      <c r="F39" s="30"/>
      <c r="G39" s="36"/>
      <c r="H39" s="30"/>
      <c r="I39" s="30"/>
      <c r="J39" s="30"/>
      <c r="K39" s="30"/>
      <c r="L39" s="30"/>
    </row>
    <row r="40" ht="20.1" customHeight="1" spans="1:12">
      <c r="A40" s="26"/>
      <c r="B40" s="27"/>
      <c r="C40" s="30"/>
      <c r="D40" s="30"/>
      <c r="E40" s="30"/>
      <c r="F40" s="30"/>
      <c r="G40" s="36"/>
      <c r="H40" s="30"/>
      <c r="I40" s="30"/>
      <c r="J40" s="30"/>
      <c r="K40" s="30"/>
      <c r="L40" s="30"/>
    </row>
    <row r="41" ht="20.1" customHeight="1" spans="1:12">
      <c r="A41" s="26"/>
      <c r="B41" s="27"/>
      <c r="C41" s="30"/>
      <c r="D41" s="30"/>
      <c r="E41" s="30"/>
      <c r="F41" s="30"/>
      <c r="G41" s="36"/>
      <c r="H41" s="30"/>
      <c r="I41" s="30"/>
      <c r="J41" s="30"/>
      <c r="K41" s="30"/>
      <c r="L41" s="30"/>
    </row>
    <row r="42" ht="20.1" customHeight="1" spans="1:12">
      <c r="A42" s="26"/>
      <c r="B42" s="27"/>
      <c r="C42" s="30"/>
      <c r="D42" s="30"/>
      <c r="E42" s="30"/>
      <c r="F42" s="30"/>
      <c r="G42" s="36"/>
      <c r="H42" s="30"/>
      <c r="I42" s="30"/>
      <c r="J42" s="30"/>
      <c r="K42" s="30"/>
      <c r="L42" s="30"/>
    </row>
    <row r="43" ht="20.1" customHeight="1" spans="1:12">
      <c r="A43" s="26"/>
      <c r="B43" s="27"/>
      <c r="C43" s="30"/>
      <c r="D43" s="30"/>
      <c r="E43" s="30"/>
      <c r="F43" s="30"/>
      <c r="G43" s="36"/>
      <c r="H43" s="30"/>
      <c r="I43" s="30"/>
      <c r="J43" s="30"/>
      <c r="K43" s="30"/>
      <c r="L43" s="30"/>
    </row>
    <row r="44" ht="20.1" customHeight="1"/>
    <row r="45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CWS</cp:lastModifiedBy>
  <dcterms:created xsi:type="dcterms:W3CDTF">2020-04-13T05:45:00Z</dcterms:created>
  <cp:lastPrinted>2023-03-10T03:02:00Z</cp:lastPrinted>
  <dcterms:modified xsi:type="dcterms:W3CDTF">2025-05-23T01:38:44Z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D99E04930B33445BBEB966F7358E0FB9_12</vt:lpwstr>
  </property>
</Properties>
</file>