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/>
  </bookViews>
  <sheets>
    <sheet name="Sheet1" sheetId="1" r:id="rId1"/>
  </sheets>
  <definedNames>
    <definedName name="_xlnm.Print_Titles" localSheetId="0">Sheet1!$2:$6</definedName>
    <definedName name="_xlnm._FilterDatabase" localSheetId="0" hidden="1">Sheet1!$A$4:$N$59</definedName>
  </definedNames>
  <calcPr calcId="144525"/>
</workbook>
</file>

<file path=xl/sharedStrings.xml><?xml version="1.0" encoding="utf-8"?>
<sst xmlns="http://schemas.openxmlformats.org/spreadsheetml/2006/main" count="126" uniqueCount="70">
  <si>
    <t>附件5</t>
  </si>
  <si>
    <t>部门绩效自评结果公开汇总表</t>
  </si>
  <si>
    <t>主管部门：鹿泉区铜冶镇人民政府</t>
  </si>
  <si>
    <t>单位：万元</t>
  </si>
  <si>
    <t>序号</t>
  </si>
  <si>
    <t>项目名称</t>
  </si>
  <si>
    <t>项目实施单位</t>
  </si>
  <si>
    <t>预算数（调整后）</t>
  </si>
  <si>
    <t>执行数（至2024年底）</t>
  </si>
  <si>
    <t>结余数</t>
  </si>
  <si>
    <t>结余交回财政数</t>
  </si>
  <si>
    <t>自评得分</t>
  </si>
  <si>
    <t>中央</t>
  </si>
  <si>
    <t>省级</t>
  </si>
  <si>
    <t>市级</t>
  </si>
  <si>
    <t>县（市）区级</t>
  </si>
  <si>
    <t>2024年镇级铜冶镇广场项目宗地划拨费</t>
  </si>
  <si>
    <t>铜冶镇人民政府</t>
  </si>
  <si>
    <t>石家庄鹿泉区永壁北街村 2023年综合改革示范村建设项目(上级资金）石财农[2022]81号文</t>
  </si>
  <si>
    <t>2024年镇级鹿泉区铜冶镇教育经费</t>
  </si>
  <si>
    <t>2024年镇级鹿泉区铜冶镇劳务派遣人员工资及保险</t>
  </si>
  <si>
    <t>2024年区级退役军人公益岗及劳务派遣工资、保险</t>
  </si>
  <si>
    <t>2024年镇级鹿泉区铜冶镇村干部工资</t>
  </si>
  <si>
    <t>2024年镇级鹿泉区铜冶镇村级补助</t>
  </si>
  <si>
    <t>2024年镇级鹿泉区铜冶镇防汛工作经费</t>
  </si>
  <si>
    <t>2024年镇级鹿泉区铜冶镇村级土地流转费</t>
  </si>
  <si>
    <t>2024年镇级鹿泉区铜冶镇农村环境卫生保洁费（镇级担负）</t>
  </si>
  <si>
    <t xml:space="preserve">2024年镇级铜冶镇道路清洁项目			</t>
  </si>
  <si>
    <t xml:space="preserve">2024年镇级铜冶镇金河桥至青龙山大道改建工程（补助京赞线南延改造工程）	</t>
  </si>
  <si>
    <t xml:space="preserve">2024年镇级铜冶镇校园路北延新建工程			</t>
  </si>
  <si>
    <t xml:space="preserve">2024年镇级鹿泉区铜冶镇村级活动场所建设			</t>
  </si>
  <si>
    <t>2024年镇级鹿泉区铜冶镇文化宣传费</t>
  </si>
  <si>
    <t xml:space="preserve">2024年镇级铜冶镇学院路综合提升大修工程		</t>
  </si>
  <si>
    <t>2024年镇级铜冶镇奥特莱斯周边绿化提升项目</t>
  </si>
  <si>
    <t xml:space="preserve">2024年镇级鹿泉区铜冶镇铜岭路改造整治提升工程			</t>
  </si>
  <si>
    <t>2024年镇级铜冶镇晓阳街道路两侧绿化提升改造工程</t>
  </si>
  <si>
    <t>2024年镇级鹿泉区铜冶镇城乡设施维护费用</t>
  </si>
  <si>
    <t>2024年镇级鹿泉区铜冶镇10KV962绿岛二线开关站分支4#-10#杆迁建工程</t>
  </si>
  <si>
    <t>2024年镇级南故邑人居环境提升项目</t>
  </si>
  <si>
    <t xml:space="preserve">2024年镇级铜冶镇晓阳街道路工程			</t>
  </si>
  <si>
    <t xml:space="preserve">2024年镇级铜冶镇道路维修改造工程			</t>
  </si>
  <si>
    <t>2024年镇级铜冶镇晓阳街与石铜路平交口改造工程</t>
  </si>
  <si>
    <t>2024年镇级鹿泉区铜冶镇防火费用</t>
  </si>
  <si>
    <t>2024年镇级鹿泉区铜冶镇石铜路宣传屏项目</t>
  </si>
  <si>
    <t>2024年镇级鹿泉区铜冶镇空间规划项目</t>
  </si>
  <si>
    <t>2024年镇级鹿泉区铜冶镇防疫工作经费</t>
  </si>
  <si>
    <t>2024年镇级鹿泉区铜冶镇工程预决算审计费</t>
  </si>
  <si>
    <t>2024年镇级鹿泉区铜冶镇应急办、工业、环保工作经费等</t>
  </si>
  <si>
    <t xml:space="preserve">2024年镇级铜冶镇专项公用经费			</t>
  </si>
  <si>
    <t xml:space="preserve">2024年镇级鹿泉区铜冶镇巡防队经费			</t>
  </si>
  <si>
    <t>2024年镇级鹿泉区铜冶镇计生事务</t>
  </si>
  <si>
    <t>2024年镇级鹿泉区铜冶镇卫生院经费补助</t>
  </si>
  <si>
    <t>2024年镇级鹿泉区铜冶镇信访经费</t>
  </si>
  <si>
    <t>2024年镇级鹿泉区铜冶镇五保、低保、扶贫及困难人员补助</t>
  </si>
  <si>
    <t>2024年铜冶镇乡镇文化站免费开放项目</t>
  </si>
  <si>
    <t>石财农【2022】81号提前下达2023年中央农村综合改革转移支付（铜冶镇2023年北铜冶村、西铜冶村一事一议项目）</t>
  </si>
  <si>
    <t>石财农【2023】54号下达2023年市级农村综合改革转移支付（铜冶镇2023年北故邑村、桥门沟村、东任村一事一议项目）</t>
  </si>
  <si>
    <t>2024年区级铜冶镇羊角庄村道路建设工程</t>
  </si>
  <si>
    <t>2024年镇级鹿泉区铜冶镇“煤改电”设备补贴（调剂）</t>
  </si>
  <si>
    <t>2024年鹿泉区青龙山大道消防救援站项目</t>
  </si>
  <si>
    <t>2024年镇级铜冶镇西美农民工工资（调剂）</t>
  </si>
  <si>
    <t>2024年镇级铜冶镇金河两侧环境整治提升项目(调剂)</t>
  </si>
  <si>
    <t>石财农【2023】58号关于下达2023年中央农村综合改革转移支付（铜冶镇2023年永壁北街一事一议项目）</t>
  </si>
  <si>
    <t>石财农【2023】81号提前下达2024年中央财政衔接推进乡村振兴补助资金（铜冶镇小张庄村农资技术服务中心）</t>
  </si>
  <si>
    <t>2024年镇级铜冶镇金河（一期）水环境综合治理与可持续发展试点工程占地补偿费（调剂）</t>
  </si>
  <si>
    <t>石家庄市鹿泉区省直职工生活品质提升示范点北铜冶道路工程</t>
  </si>
  <si>
    <t>石财农【2023】98号关于提前下达2024年省级农村综合改革转移支付（铜冶镇北铜冶村项目）</t>
  </si>
  <si>
    <t>2024年镇级鹿泉区铜冶镇片区土地使用费（调剂）</t>
  </si>
  <si>
    <t xml:space="preserve">2024年镇级铜冶镇文旅产业发展战略规划及应用设计服务项目（调剂）		</t>
  </si>
  <si>
    <t>2024年省级农村综合改革项目（北降壁、岭底、西铜冶）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</si>
</sst>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8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7" borderId="9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12" applyNumberFormat="0" applyAlignment="0" applyProtection="0">
      <alignment vertical="center"/>
    </xf>
    <xf numFmtId="0" fontId="21" fillId="11" borderId="8" applyNumberFormat="0" applyAlignment="0" applyProtection="0">
      <alignment vertical="center"/>
    </xf>
    <xf numFmtId="0" fontId="22" fillId="12" borderId="13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Fill="1">
      <alignment vertical="center"/>
    </xf>
    <xf numFmtId="0" fontId="0" fillId="0" borderId="0" xfId="0" applyAlignment="1">
      <alignment vertical="center" wrapText="1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7" xfId="0" applyBorder="1" applyAlignment="1">
      <alignment vertical="center" wrapText="1"/>
    </xf>
    <xf numFmtId="0" fontId="0" fillId="0" borderId="7" xfId="0" applyBorder="1">
      <alignment vertical="center"/>
    </xf>
    <xf numFmtId="0" fontId="0" fillId="0" borderId="7" xfId="0" applyFill="1" applyBorder="1" applyAlignment="1">
      <alignment horizontal="center" vertical="center"/>
    </xf>
    <xf numFmtId="0" fontId="0" fillId="0" borderId="7" xfId="0" applyFill="1" applyBorder="1" applyAlignment="1">
      <alignment vertical="center" wrapText="1"/>
    </xf>
    <xf numFmtId="0" fontId="0" fillId="0" borderId="7" xfId="0" applyFill="1" applyBorder="1">
      <alignment vertical="center"/>
    </xf>
    <xf numFmtId="0" fontId="6" fillId="0" borderId="1" xfId="0" applyFont="1" applyBorder="1" applyAlignment="1">
      <alignment horizontal="righ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59"/>
  <sheetViews>
    <sheetView tabSelected="1" workbookViewId="0">
      <pane xSplit="3" ySplit="6" topLeftCell="D7" activePane="bottomRight" state="frozen"/>
      <selection/>
      <selection pane="topRight"/>
      <selection pane="bottomLeft"/>
      <selection pane="bottomRight" activeCell="S10" sqref="S10"/>
    </sheetView>
  </sheetViews>
  <sheetFormatPr defaultColWidth="8.73333333333333" defaultRowHeight="13.5"/>
  <cols>
    <col min="1" max="1" width="7.26666666666667" style="3" customWidth="1"/>
    <col min="2" max="2" width="26.25" style="5" customWidth="1"/>
    <col min="3" max="3" width="17.25" customWidth="1"/>
    <col min="4" max="4" width="8.25" customWidth="1"/>
    <col min="5" max="5" width="7.75" customWidth="1"/>
    <col min="6" max="6" width="8.5" customWidth="1"/>
    <col min="7" max="7" width="13.2666666666667" customWidth="1"/>
    <col min="8" max="8" width="8.75" customWidth="1"/>
    <col min="9" max="9" width="9.125" customWidth="1"/>
    <col min="10" max="10" width="9" customWidth="1"/>
    <col min="11" max="11" width="13" customWidth="1"/>
    <col min="12" max="12" width="11.625" customWidth="1"/>
    <col min="13" max="13" width="15.75" customWidth="1"/>
    <col min="14" max="14" width="16.8" customWidth="1"/>
  </cols>
  <sheetData>
    <row r="1" ht="20.25" spans="1:2">
      <c r="A1" s="6" t="s">
        <v>0</v>
      </c>
      <c r="B1" s="7"/>
    </row>
    <row r="2" ht="27" spans="1:14">
      <c r="A2" s="8" t="s">
        <v>1</v>
      </c>
      <c r="B2" s="9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</row>
    <row r="3" ht="27" spans="1:14">
      <c r="A3" s="10"/>
      <c r="B3" s="11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</row>
    <row r="4" s="1" customFormat="1" ht="18.75" spans="1:14">
      <c r="A4" s="12" t="s">
        <v>2</v>
      </c>
      <c r="B4" s="13"/>
      <c r="C4" s="14"/>
      <c r="D4" s="14"/>
      <c r="E4" s="14"/>
      <c r="F4" s="14"/>
      <c r="G4" s="14"/>
      <c r="H4" s="14"/>
      <c r="I4" s="14"/>
      <c r="J4" s="14"/>
      <c r="K4" s="14"/>
      <c r="L4" s="14"/>
      <c r="M4" s="27" t="s">
        <v>3</v>
      </c>
      <c r="N4" s="27"/>
    </row>
    <row r="5" s="2" customFormat="1" ht="14.25" spans="1:14">
      <c r="A5" s="15" t="s">
        <v>4</v>
      </c>
      <c r="B5" s="15" t="s">
        <v>5</v>
      </c>
      <c r="C5" s="15" t="s">
        <v>6</v>
      </c>
      <c r="D5" s="16" t="s">
        <v>7</v>
      </c>
      <c r="E5" s="17"/>
      <c r="F5" s="17"/>
      <c r="G5" s="18"/>
      <c r="H5" s="16" t="s">
        <v>8</v>
      </c>
      <c r="I5" s="17"/>
      <c r="J5" s="17"/>
      <c r="K5" s="18"/>
      <c r="L5" s="15" t="s">
        <v>9</v>
      </c>
      <c r="M5" s="15" t="s">
        <v>10</v>
      </c>
      <c r="N5" s="15" t="s">
        <v>11</v>
      </c>
    </row>
    <row r="6" s="3" customFormat="1" spans="1:14">
      <c r="A6" s="19"/>
      <c r="B6" s="19"/>
      <c r="C6" s="19"/>
      <c r="D6" s="20" t="s">
        <v>12</v>
      </c>
      <c r="E6" s="20" t="s">
        <v>13</v>
      </c>
      <c r="F6" s="20" t="s">
        <v>14</v>
      </c>
      <c r="G6" s="20" t="s">
        <v>15</v>
      </c>
      <c r="H6" s="20" t="s">
        <v>12</v>
      </c>
      <c r="I6" s="20" t="s">
        <v>13</v>
      </c>
      <c r="J6" s="20" t="s">
        <v>14</v>
      </c>
      <c r="K6" s="20" t="s">
        <v>15</v>
      </c>
      <c r="L6" s="19"/>
      <c r="M6" s="19"/>
      <c r="N6" s="19"/>
    </row>
    <row r="7" ht="27" spans="1:14">
      <c r="A7" s="21">
        <v>1</v>
      </c>
      <c r="B7" s="22" t="s">
        <v>16</v>
      </c>
      <c r="C7" s="23" t="s">
        <v>17</v>
      </c>
      <c r="D7" s="23"/>
      <c r="E7" s="23"/>
      <c r="F7" s="23"/>
      <c r="G7" s="23">
        <v>273.0216</v>
      </c>
      <c r="H7" s="23"/>
      <c r="I7" s="23"/>
      <c r="J7" s="23"/>
      <c r="K7" s="23">
        <v>273.0216</v>
      </c>
      <c r="L7" s="23">
        <v>0</v>
      </c>
      <c r="M7" s="23">
        <f>L7</f>
        <v>0</v>
      </c>
      <c r="N7" s="23">
        <v>100</v>
      </c>
    </row>
    <row r="8" s="4" customFormat="1" ht="40.5" spans="1:14">
      <c r="A8" s="24">
        <v>2</v>
      </c>
      <c r="B8" s="25" t="s">
        <v>18</v>
      </c>
      <c r="C8" s="26" t="s">
        <v>17</v>
      </c>
      <c r="D8" s="26"/>
      <c r="E8" s="26">
        <v>150</v>
      </c>
      <c r="F8" s="26">
        <v>150</v>
      </c>
      <c r="G8" s="26"/>
      <c r="H8" s="26"/>
      <c r="I8" s="26">
        <v>150</v>
      </c>
      <c r="J8" s="26">
        <v>150</v>
      </c>
      <c r="K8" s="26"/>
      <c r="L8" s="26">
        <v>0</v>
      </c>
      <c r="M8" s="23">
        <f t="shared" ref="M8:M39" si="0">L8</f>
        <v>0</v>
      </c>
      <c r="N8" s="26">
        <v>100</v>
      </c>
    </row>
    <row r="9" ht="27" spans="1:14">
      <c r="A9" s="21">
        <v>3</v>
      </c>
      <c r="B9" s="22" t="s">
        <v>19</v>
      </c>
      <c r="C9" s="23" t="s">
        <v>17</v>
      </c>
      <c r="D9" s="23"/>
      <c r="E9" s="23"/>
      <c r="F9" s="23"/>
      <c r="G9" s="23">
        <v>980.736</v>
      </c>
      <c r="H9" s="23"/>
      <c r="I9" s="23"/>
      <c r="J9" s="23"/>
      <c r="K9" s="23">
        <v>920.736</v>
      </c>
      <c r="L9" s="23">
        <v>0</v>
      </c>
      <c r="M9" s="23">
        <v>0</v>
      </c>
      <c r="N9" s="23">
        <v>92</v>
      </c>
    </row>
    <row r="10" ht="27" spans="1:14">
      <c r="A10" s="21">
        <v>4</v>
      </c>
      <c r="B10" s="22" t="s">
        <v>20</v>
      </c>
      <c r="C10" s="23" t="s">
        <v>17</v>
      </c>
      <c r="D10" s="23"/>
      <c r="E10" s="23"/>
      <c r="F10" s="23"/>
      <c r="G10" s="23">
        <v>1461.291385</v>
      </c>
      <c r="H10" s="23"/>
      <c r="I10" s="23"/>
      <c r="J10" s="23"/>
      <c r="K10" s="23">
        <v>1351.291385</v>
      </c>
      <c r="L10" s="23">
        <v>0</v>
      </c>
      <c r="M10" s="23">
        <v>0</v>
      </c>
      <c r="N10" s="23">
        <v>92</v>
      </c>
    </row>
    <row r="11" ht="27" spans="1:14">
      <c r="A11" s="21">
        <v>5</v>
      </c>
      <c r="B11" s="22" t="s">
        <v>21</v>
      </c>
      <c r="C11" s="23" t="s">
        <v>17</v>
      </c>
      <c r="D11" s="23"/>
      <c r="E11" s="23"/>
      <c r="F11" s="23"/>
      <c r="G11" s="23">
        <v>86.625767</v>
      </c>
      <c r="H11" s="23"/>
      <c r="I11" s="23"/>
      <c r="J11" s="23"/>
      <c r="K11" s="23">
        <v>80.260899</v>
      </c>
      <c r="L11" s="23">
        <v>0</v>
      </c>
      <c r="M11" s="23">
        <v>0</v>
      </c>
      <c r="N11" s="23">
        <v>92</v>
      </c>
    </row>
    <row r="12" ht="27" spans="1:14">
      <c r="A12" s="21">
        <v>6</v>
      </c>
      <c r="B12" s="22" t="s">
        <v>22</v>
      </c>
      <c r="C12" s="23" t="s">
        <v>17</v>
      </c>
      <c r="D12" s="23"/>
      <c r="E12" s="23"/>
      <c r="F12" s="23"/>
      <c r="G12" s="23">
        <v>365.366777</v>
      </c>
      <c r="H12" s="23"/>
      <c r="I12" s="23"/>
      <c r="J12" s="23"/>
      <c r="K12" s="23">
        <v>365.366777</v>
      </c>
      <c r="L12" s="23">
        <f t="shared" ref="L12:L59" si="1">G12-K12</f>
        <v>0</v>
      </c>
      <c r="M12" s="23">
        <f t="shared" si="0"/>
        <v>0</v>
      </c>
      <c r="N12" s="23">
        <v>100</v>
      </c>
    </row>
    <row r="13" ht="27" spans="1:14">
      <c r="A13" s="21">
        <v>7</v>
      </c>
      <c r="B13" s="22" t="s">
        <v>23</v>
      </c>
      <c r="C13" s="23" t="s">
        <v>17</v>
      </c>
      <c r="D13" s="23"/>
      <c r="E13" s="23"/>
      <c r="F13" s="23"/>
      <c r="G13" s="23">
        <v>4929.433285</v>
      </c>
      <c r="H13" s="23"/>
      <c r="I13" s="23"/>
      <c r="J13" s="23"/>
      <c r="K13" s="23">
        <v>4929.433285</v>
      </c>
      <c r="L13" s="23">
        <f t="shared" si="1"/>
        <v>0</v>
      </c>
      <c r="M13" s="23">
        <f t="shared" si="0"/>
        <v>0</v>
      </c>
      <c r="N13" s="23">
        <v>100</v>
      </c>
    </row>
    <row r="14" ht="27" spans="1:14">
      <c r="A14" s="21">
        <v>8</v>
      </c>
      <c r="B14" s="22" t="s">
        <v>24</v>
      </c>
      <c r="C14" s="23" t="s">
        <v>17</v>
      </c>
      <c r="D14" s="23"/>
      <c r="E14" s="23"/>
      <c r="F14" s="23"/>
      <c r="G14" s="23">
        <v>39.4337</v>
      </c>
      <c r="H14" s="23"/>
      <c r="I14" s="23"/>
      <c r="J14" s="23"/>
      <c r="K14" s="23">
        <v>39.4337</v>
      </c>
      <c r="L14" s="23">
        <f t="shared" si="1"/>
        <v>0</v>
      </c>
      <c r="M14" s="23">
        <f t="shared" si="0"/>
        <v>0</v>
      </c>
      <c r="N14" s="23">
        <v>100</v>
      </c>
    </row>
    <row r="15" ht="27" spans="1:14">
      <c r="A15" s="21">
        <v>9</v>
      </c>
      <c r="B15" s="22" t="s">
        <v>25</v>
      </c>
      <c r="C15" s="23" t="s">
        <v>17</v>
      </c>
      <c r="D15" s="23"/>
      <c r="E15" s="23"/>
      <c r="F15" s="23"/>
      <c r="G15" s="23">
        <v>541.949044</v>
      </c>
      <c r="H15" s="23"/>
      <c r="I15" s="23"/>
      <c r="J15" s="23"/>
      <c r="K15" s="23">
        <v>541.949044</v>
      </c>
      <c r="L15" s="23">
        <f t="shared" si="1"/>
        <v>0</v>
      </c>
      <c r="M15" s="23">
        <f t="shared" si="0"/>
        <v>0</v>
      </c>
      <c r="N15" s="23">
        <v>100</v>
      </c>
    </row>
    <row r="16" ht="27" spans="1:14">
      <c r="A16" s="21">
        <v>10</v>
      </c>
      <c r="B16" s="22" t="s">
        <v>26</v>
      </c>
      <c r="C16" s="23" t="s">
        <v>17</v>
      </c>
      <c r="D16" s="23"/>
      <c r="E16" s="23"/>
      <c r="F16" s="23"/>
      <c r="G16" s="23">
        <v>321.270735</v>
      </c>
      <c r="H16" s="23"/>
      <c r="I16" s="23"/>
      <c r="J16" s="23"/>
      <c r="K16" s="23">
        <v>321.270735</v>
      </c>
      <c r="L16" s="23">
        <f t="shared" si="1"/>
        <v>0</v>
      </c>
      <c r="M16" s="23">
        <f t="shared" si="0"/>
        <v>0</v>
      </c>
      <c r="N16" s="23">
        <v>100</v>
      </c>
    </row>
    <row r="17" ht="27" spans="1:14">
      <c r="A17" s="21">
        <v>11</v>
      </c>
      <c r="B17" s="22" t="s">
        <v>27</v>
      </c>
      <c r="C17" s="23" t="s">
        <v>17</v>
      </c>
      <c r="D17" s="23"/>
      <c r="E17" s="23"/>
      <c r="F17" s="23"/>
      <c r="G17" s="23">
        <v>408.126432</v>
      </c>
      <c r="H17" s="23"/>
      <c r="I17" s="23"/>
      <c r="J17" s="23"/>
      <c r="K17" s="23">
        <v>408.126432</v>
      </c>
      <c r="L17" s="23">
        <f t="shared" si="1"/>
        <v>0</v>
      </c>
      <c r="M17" s="23">
        <f t="shared" si="0"/>
        <v>0</v>
      </c>
      <c r="N17" s="23">
        <v>100</v>
      </c>
    </row>
    <row r="18" ht="40.5" spans="1:14">
      <c r="A18" s="21">
        <v>12</v>
      </c>
      <c r="B18" s="22" t="s">
        <v>28</v>
      </c>
      <c r="C18" s="23" t="s">
        <v>17</v>
      </c>
      <c r="D18" s="23"/>
      <c r="E18" s="23"/>
      <c r="F18" s="23"/>
      <c r="G18" s="23">
        <v>150</v>
      </c>
      <c r="H18" s="23"/>
      <c r="I18" s="23"/>
      <c r="J18" s="23"/>
      <c r="K18" s="23">
        <v>150</v>
      </c>
      <c r="L18" s="23">
        <f t="shared" si="1"/>
        <v>0</v>
      </c>
      <c r="M18" s="23">
        <f t="shared" si="0"/>
        <v>0</v>
      </c>
      <c r="N18" s="23">
        <v>100</v>
      </c>
    </row>
    <row r="19" ht="27" spans="1:14">
      <c r="A19" s="21">
        <v>13</v>
      </c>
      <c r="B19" s="22" t="s">
        <v>29</v>
      </c>
      <c r="C19" s="23" t="s">
        <v>17</v>
      </c>
      <c r="D19" s="23"/>
      <c r="E19" s="23"/>
      <c r="F19" s="23"/>
      <c r="G19" s="23">
        <v>183.5063</v>
      </c>
      <c r="H19" s="23"/>
      <c r="I19" s="23"/>
      <c r="J19" s="23"/>
      <c r="K19" s="23">
        <v>183.5063</v>
      </c>
      <c r="L19" s="23">
        <f t="shared" si="1"/>
        <v>0</v>
      </c>
      <c r="M19" s="23">
        <f t="shared" si="0"/>
        <v>0</v>
      </c>
      <c r="N19" s="23">
        <v>100</v>
      </c>
    </row>
    <row r="20" ht="27" spans="1:14">
      <c r="A20" s="21">
        <v>14</v>
      </c>
      <c r="B20" s="22" t="s">
        <v>30</v>
      </c>
      <c r="C20" s="23" t="s">
        <v>17</v>
      </c>
      <c r="D20" s="23"/>
      <c r="E20" s="23"/>
      <c r="F20" s="23"/>
      <c r="G20" s="23">
        <v>1000</v>
      </c>
      <c r="H20" s="23"/>
      <c r="I20" s="23"/>
      <c r="J20" s="23"/>
      <c r="K20" s="23">
        <v>1000</v>
      </c>
      <c r="L20" s="23">
        <f t="shared" si="1"/>
        <v>0</v>
      </c>
      <c r="M20" s="23">
        <f t="shared" si="0"/>
        <v>0</v>
      </c>
      <c r="N20" s="23">
        <v>100</v>
      </c>
    </row>
    <row r="21" ht="27" spans="1:14">
      <c r="A21" s="21">
        <v>15</v>
      </c>
      <c r="B21" s="22" t="s">
        <v>31</v>
      </c>
      <c r="C21" s="23" t="s">
        <v>17</v>
      </c>
      <c r="D21" s="23"/>
      <c r="E21" s="23"/>
      <c r="F21" s="23"/>
      <c r="G21" s="23">
        <v>420.38101</v>
      </c>
      <c r="H21" s="23"/>
      <c r="I21" s="23"/>
      <c r="J21" s="23"/>
      <c r="K21" s="23">
        <v>420.38101</v>
      </c>
      <c r="L21" s="23">
        <f t="shared" si="1"/>
        <v>0</v>
      </c>
      <c r="M21" s="23">
        <f t="shared" si="0"/>
        <v>0</v>
      </c>
      <c r="N21" s="23">
        <v>100</v>
      </c>
    </row>
    <row r="22" ht="27" spans="1:14">
      <c r="A22" s="21">
        <v>16</v>
      </c>
      <c r="B22" s="22" t="s">
        <v>32</v>
      </c>
      <c r="C22" s="23" t="s">
        <v>17</v>
      </c>
      <c r="D22" s="23"/>
      <c r="E22" s="23"/>
      <c r="F22" s="23"/>
      <c r="G22" s="23">
        <v>58.97</v>
      </c>
      <c r="H22" s="23"/>
      <c r="I22" s="23"/>
      <c r="J22" s="23"/>
      <c r="K22" s="23">
        <v>58.97</v>
      </c>
      <c r="L22" s="23">
        <f t="shared" si="1"/>
        <v>0</v>
      </c>
      <c r="M22" s="23">
        <f t="shared" si="0"/>
        <v>0</v>
      </c>
      <c r="N22" s="23">
        <v>100</v>
      </c>
    </row>
    <row r="23" ht="27" spans="1:14">
      <c r="A23" s="21">
        <v>17</v>
      </c>
      <c r="B23" s="22" t="s">
        <v>33</v>
      </c>
      <c r="C23" s="23" t="s">
        <v>17</v>
      </c>
      <c r="D23" s="23"/>
      <c r="E23" s="23"/>
      <c r="F23" s="23"/>
      <c r="G23" s="23">
        <v>67</v>
      </c>
      <c r="H23" s="23"/>
      <c r="I23" s="23"/>
      <c r="J23" s="23"/>
      <c r="K23" s="23">
        <v>67</v>
      </c>
      <c r="L23" s="23">
        <f t="shared" si="1"/>
        <v>0</v>
      </c>
      <c r="M23" s="23">
        <f t="shared" si="0"/>
        <v>0</v>
      </c>
      <c r="N23" s="23">
        <v>100</v>
      </c>
    </row>
    <row r="24" ht="27" spans="1:14">
      <c r="A24" s="21">
        <v>18</v>
      </c>
      <c r="B24" s="22" t="s">
        <v>34</v>
      </c>
      <c r="C24" s="23" t="s">
        <v>17</v>
      </c>
      <c r="D24" s="23"/>
      <c r="E24" s="23"/>
      <c r="F24" s="23"/>
      <c r="G24" s="23">
        <v>42.196</v>
      </c>
      <c r="H24" s="23"/>
      <c r="I24" s="23"/>
      <c r="J24" s="23"/>
      <c r="K24" s="23">
        <v>42.196</v>
      </c>
      <c r="L24" s="23">
        <f t="shared" si="1"/>
        <v>0</v>
      </c>
      <c r="M24" s="23">
        <f t="shared" si="0"/>
        <v>0</v>
      </c>
      <c r="N24" s="23">
        <v>100</v>
      </c>
    </row>
    <row r="25" ht="27" spans="1:14">
      <c r="A25" s="21">
        <v>19</v>
      </c>
      <c r="B25" s="22" t="s">
        <v>35</v>
      </c>
      <c r="C25" s="23" t="s">
        <v>17</v>
      </c>
      <c r="D25" s="23"/>
      <c r="E25" s="23"/>
      <c r="F25" s="23"/>
      <c r="G25" s="23">
        <v>73</v>
      </c>
      <c r="H25" s="23"/>
      <c r="I25" s="23"/>
      <c r="J25" s="23"/>
      <c r="K25" s="23">
        <v>73</v>
      </c>
      <c r="L25" s="23">
        <f t="shared" si="1"/>
        <v>0</v>
      </c>
      <c r="M25" s="23">
        <f t="shared" si="0"/>
        <v>0</v>
      </c>
      <c r="N25" s="23">
        <v>100</v>
      </c>
    </row>
    <row r="26" ht="27" spans="1:14">
      <c r="A26" s="21">
        <v>20</v>
      </c>
      <c r="B26" s="22" t="s">
        <v>36</v>
      </c>
      <c r="C26" s="23" t="s">
        <v>17</v>
      </c>
      <c r="D26" s="23"/>
      <c r="E26" s="23"/>
      <c r="F26" s="23"/>
      <c r="G26" s="23">
        <v>3398.216591</v>
      </c>
      <c r="H26" s="23"/>
      <c r="I26" s="23"/>
      <c r="J26" s="23"/>
      <c r="K26" s="23">
        <v>3398.216591</v>
      </c>
      <c r="L26" s="23">
        <f t="shared" si="1"/>
        <v>0</v>
      </c>
      <c r="M26" s="23">
        <f t="shared" si="0"/>
        <v>0</v>
      </c>
      <c r="N26" s="23">
        <v>100</v>
      </c>
    </row>
    <row r="27" ht="40.5" spans="1:14">
      <c r="A27" s="21">
        <v>21</v>
      </c>
      <c r="B27" s="22" t="s">
        <v>37</v>
      </c>
      <c r="C27" s="23" t="s">
        <v>17</v>
      </c>
      <c r="D27" s="23"/>
      <c r="E27" s="23"/>
      <c r="F27" s="23"/>
      <c r="G27" s="23">
        <v>161.7202</v>
      </c>
      <c r="H27" s="23"/>
      <c r="I27" s="23"/>
      <c r="J27" s="23"/>
      <c r="K27" s="23">
        <v>161.7202</v>
      </c>
      <c r="L27" s="23">
        <f t="shared" si="1"/>
        <v>0</v>
      </c>
      <c r="M27" s="23">
        <f t="shared" si="0"/>
        <v>0</v>
      </c>
      <c r="N27" s="23">
        <v>100</v>
      </c>
    </row>
    <row r="28" ht="27" spans="1:14">
      <c r="A28" s="21">
        <v>22</v>
      </c>
      <c r="B28" s="22" t="s">
        <v>38</v>
      </c>
      <c r="C28" s="23" t="s">
        <v>17</v>
      </c>
      <c r="D28" s="23"/>
      <c r="E28" s="23"/>
      <c r="F28" s="23"/>
      <c r="G28" s="23">
        <v>300</v>
      </c>
      <c r="H28" s="23"/>
      <c r="I28" s="23"/>
      <c r="J28" s="23"/>
      <c r="K28" s="23">
        <v>300</v>
      </c>
      <c r="L28" s="23">
        <f t="shared" si="1"/>
        <v>0</v>
      </c>
      <c r="M28" s="23">
        <f t="shared" si="0"/>
        <v>0</v>
      </c>
      <c r="N28" s="23">
        <v>100</v>
      </c>
    </row>
    <row r="29" ht="27" spans="1:14">
      <c r="A29" s="21">
        <v>23</v>
      </c>
      <c r="B29" s="22" t="s">
        <v>39</v>
      </c>
      <c r="C29" s="23" t="s">
        <v>17</v>
      </c>
      <c r="D29" s="23"/>
      <c r="E29" s="23"/>
      <c r="F29" s="23"/>
      <c r="G29" s="23">
        <v>700</v>
      </c>
      <c r="H29" s="23"/>
      <c r="I29" s="23"/>
      <c r="J29" s="23"/>
      <c r="K29" s="23">
        <v>700</v>
      </c>
      <c r="L29" s="23">
        <f t="shared" si="1"/>
        <v>0</v>
      </c>
      <c r="M29" s="23">
        <f t="shared" si="0"/>
        <v>0</v>
      </c>
      <c r="N29" s="23">
        <v>100</v>
      </c>
    </row>
    <row r="30" ht="27" spans="1:14">
      <c r="A30" s="21">
        <v>24</v>
      </c>
      <c r="B30" s="22" t="s">
        <v>40</v>
      </c>
      <c r="C30" s="23" t="s">
        <v>17</v>
      </c>
      <c r="D30" s="23"/>
      <c r="E30" s="23"/>
      <c r="F30" s="23"/>
      <c r="G30" s="23">
        <v>50</v>
      </c>
      <c r="H30" s="23"/>
      <c r="I30" s="23"/>
      <c r="J30" s="23"/>
      <c r="K30" s="23">
        <v>50</v>
      </c>
      <c r="L30" s="23">
        <f t="shared" si="1"/>
        <v>0</v>
      </c>
      <c r="M30" s="23">
        <f t="shared" si="0"/>
        <v>0</v>
      </c>
      <c r="N30" s="23">
        <v>100</v>
      </c>
    </row>
    <row r="31" ht="27" spans="1:14">
      <c r="A31" s="21">
        <v>25</v>
      </c>
      <c r="B31" s="22" t="s">
        <v>41</v>
      </c>
      <c r="C31" s="23" t="s">
        <v>17</v>
      </c>
      <c r="D31" s="23"/>
      <c r="E31" s="23"/>
      <c r="F31" s="23"/>
      <c r="G31" s="23">
        <v>44.2453</v>
      </c>
      <c r="H31" s="23"/>
      <c r="I31" s="23"/>
      <c r="J31" s="23"/>
      <c r="K31" s="23">
        <v>44.2453</v>
      </c>
      <c r="L31" s="23">
        <f t="shared" si="1"/>
        <v>0</v>
      </c>
      <c r="M31" s="23">
        <f t="shared" si="0"/>
        <v>0</v>
      </c>
      <c r="N31" s="23">
        <v>100</v>
      </c>
    </row>
    <row r="32" ht="27" spans="1:14">
      <c r="A32" s="21">
        <v>26</v>
      </c>
      <c r="B32" s="22" t="s">
        <v>42</v>
      </c>
      <c r="C32" s="23" t="s">
        <v>17</v>
      </c>
      <c r="D32" s="23"/>
      <c r="E32" s="23"/>
      <c r="F32" s="23"/>
      <c r="G32" s="23">
        <v>50.8106</v>
      </c>
      <c r="H32" s="23"/>
      <c r="I32" s="23"/>
      <c r="J32" s="23"/>
      <c r="K32" s="23">
        <v>50.8106</v>
      </c>
      <c r="L32" s="23">
        <f t="shared" si="1"/>
        <v>0</v>
      </c>
      <c r="M32" s="23">
        <f t="shared" si="0"/>
        <v>0</v>
      </c>
      <c r="N32" s="23">
        <v>100</v>
      </c>
    </row>
    <row r="33" ht="27" spans="1:14">
      <c r="A33" s="21">
        <v>27</v>
      </c>
      <c r="B33" s="22" t="s">
        <v>43</v>
      </c>
      <c r="C33" s="23" t="s">
        <v>17</v>
      </c>
      <c r="D33" s="23"/>
      <c r="E33" s="23"/>
      <c r="F33" s="23"/>
      <c r="G33" s="23">
        <v>85</v>
      </c>
      <c r="H33" s="23"/>
      <c r="I33" s="23"/>
      <c r="J33" s="23"/>
      <c r="K33" s="23">
        <v>85</v>
      </c>
      <c r="L33" s="23">
        <f t="shared" si="1"/>
        <v>0</v>
      </c>
      <c r="M33" s="23">
        <f t="shared" si="0"/>
        <v>0</v>
      </c>
      <c r="N33" s="23">
        <v>100</v>
      </c>
    </row>
    <row r="34" ht="27" spans="1:14">
      <c r="A34" s="21">
        <v>28</v>
      </c>
      <c r="B34" s="22" t="s">
        <v>44</v>
      </c>
      <c r="C34" s="23" t="s">
        <v>17</v>
      </c>
      <c r="D34" s="23"/>
      <c r="E34" s="23"/>
      <c r="F34" s="23"/>
      <c r="G34" s="23">
        <v>90.504</v>
      </c>
      <c r="H34" s="23"/>
      <c r="I34" s="23"/>
      <c r="J34" s="23"/>
      <c r="K34" s="23">
        <v>90.504</v>
      </c>
      <c r="L34" s="23">
        <f t="shared" si="1"/>
        <v>0</v>
      </c>
      <c r="M34" s="23">
        <f t="shared" si="0"/>
        <v>0</v>
      </c>
      <c r="N34" s="23">
        <v>100</v>
      </c>
    </row>
    <row r="35" ht="27" spans="1:14">
      <c r="A35" s="21">
        <v>29</v>
      </c>
      <c r="B35" s="22" t="s">
        <v>45</v>
      </c>
      <c r="C35" s="23" t="s">
        <v>17</v>
      </c>
      <c r="D35" s="23"/>
      <c r="E35" s="23"/>
      <c r="F35" s="23"/>
      <c r="G35" s="23">
        <v>121.5</v>
      </c>
      <c r="H35" s="23"/>
      <c r="I35" s="23"/>
      <c r="J35" s="23"/>
      <c r="K35" s="23">
        <v>121.5</v>
      </c>
      <c r="L35" s="23">
        <f t="shared" si="1"/>
        <v>0</v>
      </c>
      <c r="M35" s="23">
        <f t="shared" si="0"/>
        <v>0</v>
      </c>
      <c r="N35" s="23">
        <v>100</v>
      </c>
    </row>
    <row r="36" ht="27" spans="1:14">
      <c r="A36" s="21">
        <v>30</v>
      </c>
      <c r="B36" s="22" t="s">
        <v>46</v>
      </c>
      <c r="C36" s="23" t="s">
        <v>17</v>
      </c>
      <c r="D36" s="23"/>
      <c r="E36" s="23"/>
      <c r="F36" s="23"/>
      <c r="G36" s="23">
        <v>103.615951</v>
      </c>
      <c r="H36" s="23"/>
      <c r="I36" s="23"/>
      <c r="J36" s="23"/>
      <c r="K36" s="23">
        <v>103.615951</v>
      </c>
      <c r="L36" s="23">
        <f t="shared" si="1"/>
        <v>0</v>
      </c>
      <c r="M36" s="23">
        <f t="shared" si="0"/>
        <v>0</v>
      </c>
      <c r="N36" s="23">
        <v>100</v>
      </c>
    </row>
    <row r="37" ht="27" spans="1:14">
      <c r="A37" s="21">
        <v>31</v>
      </c>
      <c r="B37" s="22" t="s">
        <v>47</v>
      </c>
      <c r="C37" s="23" t="s">
        <v>17</v>
      </c>
      <c r="D37" s="23"/>
      <c r="E37" s="23"/>
      <c r="F37" s="23"/>
      <c r="G37" s="23">
        <v>37.68</v>
      </c>
      <c r="H37" s="23"/>
      <c r="I37" s="23"/>
      <c r="J37" s="23"/>
      <c r="K37" s="23">
        <v>37.68</v>
      </c>
      <c r="L37" s="23">
        <f t="shared" si="1"/>
        <v>0</v>
      </c>
      <c r="M37" s="23">
        <f t="shared" si="0"/>
        <v>0</v>
      </c>
      <c r="N37" s="23">
        <v>100</v>
      </c>
    </row>
    <row r="38" ht="27" spans="1:14">
      <c r="A38" s="21">
        <v>32</v>
      </c>
      <c r="B38" s="22" t="s">
        <v>48</v>
      </c>
      <c r="C38" s="23" t="s">
        <v>17</v>
      </c>
      <c r="D38" s="23"/>
      <c r="E38" s="23"/>
      <c r="F38" s="23"/>
      <c r="G38" s="23">
        <v>172.852388</v>
      </c>
      <c r="H38" s="23"/>
      <c r="I38" s="23"/>
      <c r="J38" s="23"/>
      <c r="K38" s="23">
        <v>172.852388</v>
      </c>
      <c r="L38" s="23">
        <f t="shared" si="1"/>
        <v>0</v>
      </c>
      <c r="M38" s="23">
        <f t="shared" si="0"/>
        <v>0</v>
      </c>
      <c r="N38" s="23">
        <v>100</v>
      </c>
    </row>
    <row r="39" ht="27" spans="1:14">
      <c r="A39" s="21">
        <v>33</v>
      </c>
      <c r="B39" s="22" t="s">
        <v>49</v>
      </c>
      <c r="C39" s="23" t="s">
        <v>17</v>
      </c>
      <c r="D39" s="23"/>
      <c r="E39" s="23"/>
      <c r="F39" s="23"/>
      <c r="G39" s="23">
        <v>36.2875</v>
      </c>
      <c r="H39" s="23"/>
      <c r="I39" s="23"/>
      <c r="J39" s="23"/>
      <c r="K39" s="23">
        <v>36.2875</v>
      </c>
      <c r="L39" s="23">
        <f t="shared" si="1"/>
        <v>0</v>
      </c>
      <c r="M39" s="23">
        <f t="shared" si="0"/>
        <v>0</v>
      </c>
      <c r="N39" s="23">
        <v>100</v>
      </c>
    </row>
    <row r="40" ht="27" spans="1:14">
      <c r="A40" s="21">
        <v>34</v>
      </c>
      <c r="B40" s="22" t="s">
        <v>50</v>
      </c>
      <c r="C40" s="23" t="s">
        <v>17</v>
      </c>
      <c r="D40" s="23"/>
      <c r="E40" s="23"/>
      <c r="F40" s="23"/>
      <c r="G40" s="23">
        <v>23.598</v>
      </c>
      <c r="H40" s="23"/>
      <c r="I40" s="23"/>
      <c r="J40" s="23"/>
      <c r="K40" s="23">
        <v>23.598</v>
      </c>
      <c r="L40" s="23">
        <f t="shared" si="1"/>
        <v>0</v>
      </c>
      <c r="M40" s="23">
        <f t="shared" ref="M40:M59" si="2">L40</f>
        <v>0</v>
      </c>
      <c r="N40" s="23">
        <v>100</v>
      </c>
    </row>
    <row r="41" ht="27" spans="1:14">
      <c r="A41" s="21">
        <v>35</v>
      </c>
      <c r="B41" s="22" t="s">
        <v>51</v>
      </c>
      <c r="C41" s="23" t="s">
        <v>17</v>
      </c>
      <c r="D41" s="23"/>
      <c r="E41" s="23"/>
      <c r="F41" s="23"/>
      <c r="G41" s="23">
        <v>200</v>
      </c>
      <c r="H41" s="23"/>
      <c r="I41" s="23"/>
      <c r="J41" s="23"/>
      <c r="K41" s="23">
        <v>200</v>
      </c>
      <c r="L41" s="23">
        <f t="shared" si="1"/>
        <v>0</v>
      </c>
      <c r="M41" s="23">
        <f t="shared" si="2"/>
        <v>0</v>
      </c>
      <c r="N41" s="23">
        <v>100</v>
      </c>
    </row>
    <row r="42" ht="27" spans="1:14">
      <c r="A42" s="21">
        <v>36</v>
      </c>
      <c r="B42" s="22" t="s">
        <v>52</v>
      </c>
      <c r="C42" s="23" t="s">
        <v>17</v>
      </c>
      <c r="D42" s="23"/>
      <c r="E42" s="23"/>
      <c r="F42" s="23"/>
      <c r="G42" s="23">
        <v>70.277</v>
      </c>
      <c r="H42" s="23"/>
      <c r="I42" s="23"/>
      <c r="J42" s="23"/>
      <c r="K42" s="23">
        <v>70.277</v>
      </c>
      <c r="L42" s="23">
        <f t="shared" si="1"/>
        <v>0</v>
      </c>
      <c r="M42" s="23">
        <f t="shared" si="2"/>
        <v>0</v>
      </c>
      <c r="N42" s="23">
        <v>100</v>
      </c>
    </row>
    <row r="43" ht="27" spans="1:14">
      <c r="A43" s="21">
        <v>37</v>
      </c>
      <c r="B43" s="22" t="s">
        <v>53</v>
      </c>
      <c r="C43" s="23" t="s">
        <v>17</v>
      </c>
      <c r="D43" s="23"/>
      <c r="E43" s="23"/>
      <c r="F43" s="23"/>
      <c r="G43" s="23">
        <v>51.5928</v>
      </c>
      <c r="H43" s="23"/>
      <c r="I43" s="23"/>
      <c r="J43" s="23"/>
      <c r="K43" s="23">
        <v>51.5928</v>
      </c>
      <c r="L43" s="23">
        <f t="shared" si="1"/>
        <v>0</v>
      </c>
      <c r="M43" s="23">
        <f t="shared" si="2"/>
        <v>0</v>
      </c>
      <c r="N43" s="23">
        <v>100</v>
      </c>
    </row>
    <row r="44" ht="27" spans="1:14">
      <c r="A44" s="21">
        <v>38</v>
      </c>
      <c r="B44" s="22" t="s">
        <v>54</v>
      </c>
      <c r="C44" s="23" t="s">
        <v>17</v>
      </c>
      <c r="D44" s="23"/>
      <c r="E44" s="23"/>
      <c r="F44" s="23"/>
      <c r="G44" s="23">
        <v>1</v>
      </c>
      <c r="H44" s="23"/>
      <c r="I44" s="23"/>
      <c r="J44" s="23"/>
      <c r="K44" s="23">
        <v>1</v>
      </c>
      <c r="L44" s="23">
        <f t="shared" si="1"/>
        <v>0</v>
      </c>
      <c r="M44" s="23">
        <f t="shared" si="2"/>
        <v>0</v>
      </c>
      <c r="N44" s="23">
        <v>100</v>
      </c>
    </row>
    <row r="45" ht="54" spans="1:14">
      <c r="A45" s="21">
        <v>39</v>
      </c>
      <c r="B45" s="22" t="s">
        <v>55</v>
      </c>
      <c r="C45" s="23" t="s">
        <v>17</v>
      </c>
      <c r="D45" s="23">
        <v>50</v>
      </c>
      <c r="E45" s="23"/>
      <c r="F45" s="23"/>
      <c r="G45" s="23"/>
      <c r="H45" s="23">
        <v>50</v>
      </c>
      <c r="I45" s="23"/>
      <c r="J45" s="23"/>
      <c r="K45" s="23"/>
      <c r="L45" s="23">
        <f t="shared" si="1"/>
        <v>0</v>
      </c>
      <c r="M45" s="23">
        <f t="shared" si="2"/>
        <v>0</v>
      </c>
      <c r="N45" s="23">
        <v>100</v>
      </c>
    </row>
    <row r="46" ht="67.5" spans="1:14">
      <c r="A46" s="21">
        <v>40</v>
      </c>
      <c r="B46" s="22" t="s">
        <v>56</v>
      </c>
      <c r="C46" s="23" t="s">
        <v>17</v>
      </c>
      <c r="D46" s="23"/>
      <c r="E46" s="23"/>
      <c r="F46" s="23">
        <v>46.8929</v>
      </c>
      <c r="G46" s="23"/>
      <c r="H46" s="23"/>
      <c r="I46" s="23"/>
      <c r="J46" s="23">
        <v>46.8929</v>
      </c>
      <c r="L46" s="23">
        <f t="shared" si="1"/>
        <v>0</v>
      </c>
      <c r="M46" s="23">
        <f t="shared" si="2"/>
        <v>0</v>
      </c>
      <c r="N46" s="23">
        <v>100</v>
      </c>
    </row>
    <row r="47" ht="27" spans="1:14">
      <c r="A47" s="21">
        <v>41</v>
      </c>
      <c r="B47" s="22" t="s">
        <v>57</v>
      </c>
      <c r="C47" s="23" t="s">
        <v>17</v>
      </c>
      <c r="D47" s="23"/>
      <c r="E47" s="23"/>
      <c r="F47" s="23"/>
      <c r="G47" s="23">
        <v>305</v>
      </c>
      <c r="H47" s="23"/>
      <c r="I47" s="23"/>
      <c r="J47" s="23"/>
      <c r="K47" s="23">
        <v>163.147784</v>
      </c>
      <c r="L47" s="23">
        <v>0</v>
      </c>
      <c r="M47" s="23">
        <v>0</v>
      </c>
      <c r="N47" s="23">
        <v>91</v>
      </c>
    </row>
    <row r="48" ht="27" spans="1:14">
      <c r="A48" s="21">
        <v>42</v>
      </c>
      <c r="B48" s="22" t="s">
        <v>58</v>
      </c>
      <c r="C48" s="23" t="s">
        <v>17</v>
      </c>
      <c r="D48" s="23"/>
      <c r="E48" s="23"/>
      <c r="F48" s="23"/>
      <c r="G48" s="23">
        <v>200</v>
      </c>
      <c r="H48" s="23"/>
      <c r="I48" s="23"/>
      <c r="J48" s="23"/>
      <c r="K48" s="23">
        <v>200</v>
      </c>
      <c r="L48" s="23">
        <f t="shared" si="1"/>
        <v>0</v>
      </c>
      <c r="M48" s="23">
        <f t="shared" si="2"/>
        <v>0</v>
      </c>
      <c r="N48" s="23">
        <v>100</v>
      </c>
    </row>
    <row r="49" ht="27" spans="1:14">
      <c r="A49" s="21">
        <v>43</v>
      </c>
      <c r="B49" s="22" t="s">
        <v>59</v>
      </c>
      <c r="C49" s="23" t="s">
        <v>17</v>
      </c>
      <c r="D49" s="23"/>
      <c r="E49" s="23"/>
      <c r="F49" s="23"/>
      <c r="G49" s="23">
        <v>500</v>
      </c>
      <c r="H49" s="23"/>
      <c r="I49" s="23"/>
      <c r="J49" s="23"/>
      <c r="K49" s="23">
        <v>500</v>
      </c>
      <c r="L49" s="23">
        <f t="shared" si="1"/>
        <v>0</v>
      </c>
      <c r="M49" s="23">
        <f t="shared" si="2"/>
        <v>0</v>
      </c>
      <c r="N49" s="23">
        <v>100</v>
      </c>
    </row>
    <row r="50" ht="27" spans="1:14">
      <c r="A50" s="21">
        <v>44</v>
      </c>
      <c r="B50" s="22" t="s">
        <v>60</v>
      </c>
      <c r="C50" s="23" t="s">
        <v>17</v>
      </c>
      <c r="D50" s="23"/>
      <c r="E50" s="23"/>
      <c r="F50" s="23"/>
      <c r="G50" s="23">
        <v>58.7895</v>
      </c>
      <c r="H50" s="23"/>
      <c r="I50" s="23"/>
      <c r="J50" s="23"/>
      <c r="K50" s="23">
        <v>58.7895</v>
      </c>
      <c r="L50" s="23">
        <f t="shared" si="1"/>
        <v>0</v>
      </c>
      <c r="M50" s="23">
        <f t="shared" si="2"/>
        <v>0</v>
      </c>
      <c r="N50" s="23">
        <v>100</v>
      </c>
    </row>
    <row r="51" ht="27" spans="1:14">
      <c r="A51" s="21">
        <v>45</v>
      </c>
      <c r="B51" s="22" t="s">
        <v>61</v>
      </c>
      <c r="C51" s="23" t="s">
        <v>17</v>
      </c>
      <c r="D51" s="23"/>
      <c r="E51" s="23"/>
      <c r="F51" s="23"/>
      <c r="G51" s="23">
        <v>58.547458</v>
      </c>
      <c r="H51" s="23"/>
      <c r="I51" s="23"/>
      <c r="J51" s="23"/>
      <c r="K51" s="23">
        <v>58.547458</v>
      </c>
      <c r="L51" s="23">
        <f t="shared" si="1"/>
        <v>0</v>
      </c>
      <c r="M51" s="23">
        <f t="shared" si="2"/>
        <v>0</v>
      </c>
      <c r="N51" s="23">
        <v>100</v>
      </c>
    </row>
    <row r="52" ht="54" spans="1:14">
      <c r="A52" s="21">
        <v>46</v>
      </c>
      <c r="B52" s="25" t="s">
        <v>62</v>
      </c>
      <c r="C52" s="23" t="s">
        <v>17</v>
      </c>
      <c r="D52" s="23"/>
      <c r="E52" s="23"/>
      <c r="F52" s="23">
        <v>20</v>
      </c>
      <c r="G52" s="23"/>
      <c r="H52" s="23"/>
      <c r="I52" s="23"/>
      <c r="J52" s="23">
        <v>20</v>
      </c>
      <c r="K52" s="23"/>
      <c r="L52" s="23">
        <f t="shared" si="1"/>
        <v>0</v>
      </c>
      <c r="M52" s="23">
        <f t="shared" si="2"/>
        <v>0</v>
      </c>
      <c r="N52" s="23">
        <v>100</v>
      </c>
    </row>
    <row r="53" ht="54" spans="1:14">
      <c r="A53" s="21">
        <v>47</v>
      </c>
      <c r="B53" s="22" t="s">
        <v>63</v>
      </c>
      <c r="C53" s="23" t="s">
        <v>17</v>
      </c>
      <c r="D53" s="23">
        <v>50</v>
      </c>
      <c r="E53" s="23"/>
      <c r="F53" s="23"/>
      <c r="G53" s="23"/>
      <c r="H53" s="23">
        <v>50</v>
      </c>
      <c r="I53" s="23"/>
      <c r="J53" s="23"/>
      <c r="K53" s="23"/>
      <c r="L53" s="23">
        <f t="shared" si="1"/>
        <v>0</v>
      </c>
      <c r="M53" s="23">
        <f t="shared" si="2"/>
        <v>0</v>
      </c>
      <c r="N53" s="23">
        <v>100</v>
      </c>
    </row>
    <row r="54" ht="54" spans="1:14">
      <c r="A54" s="21">
        <v>48</v>
      </c>
      <c r="B54" s="22" t="s">
        <v>64</v>
      </c>
      <c r="C54" s="23" t="s">
        <v>17</v>
      </c>
      <c r="D54" s="23"/>
      <c r="E54" s="23"/>
      <c r="F54" s="23"/>
      <c r="G54" s="23">
        <v>95.0428</v>
      </c>
      <c r="H54" s="23"/>
      <c r="I54" s="23"/>
      <c r="J54" s="23"/>
      <c r="K54" s="23">
        <v>95.0428</v>
      </c>
      <c r="L54" s="23">
        <f t="shared" si="1"/>
        <v>0</v>
      </c>
      <c r="M54" s="23">
        <f t="shared" si="2"/>
        <v>0</v>
      </c>
      <c r="N54" s="23">
        <v>100</v>
      </c>
    </row>
    <row r="55" ht="40.5" spans="1:14">
      <c r="A55" s="21">
        <v>49</v>
      </c>
      <c r="B55" s="22" t="s">
        <v>65</v>
      </c>
      <c r="C55" s="23" t="s">
        <v>17</v>
      </c>
      <c r="D55" s="23"/>
      <c r="E55" s="23"/>
      <c r="F55" s="23"/>
      <c r="G55" s="23">
        <v>160</v>
      </c>
      <c r="H55" s="23"/>
      <c r="I55" s="23"/>
      <c r="J55" s="23"/>
      <c r="K55" s="23">
        <v>0</v>
      </c>
      <c r="L55" s="23">
        <v>0</v>
      </c>
      <c r="M55" s="23">
        <v>0</v>
      </c>
      <c r="N55" s="23">
        <v>90</v>
      </c>
    </row>
    <row r="56" ht="54" spans="1:14">
      <c r="A56" s="21">
        <v>50</v>
      </c>
      <c r="B56" s="25" t="s">
        <v>66</v>
      </c>
      <c r="C56" s="23" t="s">
        <v>17</v>
      </c>
      <c r="D56" s="23"/>
      <c r="E56" s="23"/>
      <c r="F56" s="23">
        <v>25</v>
      </c>
      <c r="G56" s="23"/>
      <c r="H56" s="23"/>
      <c r="I56" s="23"/>
      <c r="J56" s="23"/>
      <c r="K56" s="23">
        <v>25</v>
      </c>
      <c r="L56" s="23">
        <v>0</v>
      </c>
      <c r="M56" s="23">
        <f t="shared" si="2"/>
        <v>0</v>
      </c>
      <c r="N56" s="23">
        <v>100</v>
      </c>
    </row>
    <row r="57" ht="27" spans="1:14">
      <c r="A57" s="21">
        <v>51</v>
      </c>
      <c r="B57" s="22" t="s">
        <v>67</v>
      </c>
      <c r="C57" s="23" t="s">
        <v>17</v>
      </c>
      <c r="D57" s="23"/>
      <c r="E57" s="23"/>
      <c r="F57" s="23"/>
      <c r="G57" s="23">
        <v>1650.398238</v>
      </c>
      <c r="H57" s="23"/>
      <c r="I57" s="23"/>
      <c r="J57" s="23"/>
      <c r="K57" s="23">
        <v>1650.398238</v>
      </c>
      <c r="L57" s="23">
        <f t="shared" si="1"/>
        <v>0</v>
      </c>
      <c r="M57" s="23">
        <f t="shared" si="2"/>
        <v>0</v>
      </c>
      <c r="N57" s="23">
        <v>100</v>
      </c>
    </row>
    <row r="58" ht="40.5" spans="1:14">
      <c r="A58" s="21">
        <v>52</v>
      </c>
      <c r="B58" s="22" t="s">
        <v>68</v>
      </c>
      <c r="C58" s="23" t="s">
        <v>17</v>
      </c>
      <c r="D58" s="23"/>
      <c r="E58" s="23"/>
      <c r="F58" s="23"/>
      <c r="G58" s="23">
        <v>20</v>
      </c>
      <c r="H58" s="23"/>
      <c r="I58" s="23"/>
      <c r="J58" s="23"/>
      <c r="K58" s="23">
        <v>20</v>
      </c>
      <c r="L58" s="23">
        <f t="shared" si="1"/>
        <v>0</v>
      </c>
      <c r="M58" s="23">
        <f t="shared" si="2"/>
        <v>0</v>
      </c>
      <c r="N58" s="23">
        <v>100</v>
      </c>
    </row>
    <row r="59" ht="27" spans="1:14">
      <c r="A59" s="21">
        <v>53</v>
      </c>
      <c r="B59" s="22" t="s">
        <v>69</v>
      </c>
      <c r="C59" s="23" t="s">
        <v>17</v>
      </c>
      <c r="D59" s="23"/>
      <c r="E59" s="23">
        <v>76</v>
      </c>
      <c r="F59" s="23"/>
      <c r="G59" s="23"/>
      <c r="H59" s="23"/>
      <c r="I59" s="23"/>
      <c r="J59" s="23"/>
      <c r="K59" s="23">
        <v>0</v>
      </c>
      <c r="L59" s="23">
        <v>0</v>
      </c>
      <c r="M59" s="23">
        <v>0</v>
      </c>
      <c r="N59" s="23">
        <v>90</v>
      </c>
    </row>
  </sheetData>
  <mergeCells count="12">
    <mergeCell ref="A1:B1"/>
    <mergeCell ref="A2:N2"/>
    <mergeCell ref="A4:B4"/>
    <mergeCell ref="M4:N4"/>
    <mergeCell ref="D5:G5"/>
    <mergeCell ref="H5:K5"/>
    <mergeCell ref="A5:A6"/>
    <mergeCell ref="B5:B6"/>
    <mergeCell ref="C5:C6"/>
    <mergeCell ref="L5:L6"/>
    <mergeCell ref="M5:M6"/>
    <mergeCell ref="N5:N6"/>
  </mergeCells>
  <printOptions horizontalCentered="1"/>
  <pageMargins left="0.590277777777778" right="0.590277777777778" top="0.629861111111111" bottom="0.472222222222222" header="0.511805555555556" footer="0.275"/>
  <pageSetup paperSize="9" scale="79" fitToHeight="0" orientation="landscape" horizontalDpi="600"/>
  <headerFooter alignWithMargins="0"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dell</cp:lastModifiedBy>
  <dcterms:created xsi:type="dcterms:W3CDTF">2020-04-13T05:45:00Z</dcterms:created>
  <cp:lastPrinted>2023-03-10T03:02:00Z</cp:lastPrinted>
  <dcterms:modified xsi:type="dcterms:W3CDTF">2025-05-23T02:01:19Z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D99E04930B33445BBEB966F7358E0FB9_12</vt:lpwstr>
  </property>
</Properties>
</file>