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Sheet1" sheetId="1" r:id="rId1"/>
    <sheet name="2024申报摸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<sst xmlns="http://schemas.openxmlformats.org/spreadsheetml/2006/main" count="82" uniqueCount="65">
  <si>
    <t>鹿泉区2024年中央粮改饲项目补贴汇总表</t>
  </si>
  <si>
    <t>序号</t>
  </si>
  <si>
    <t>单位名称</t>
  </si>
  <si>
    <t>类别</t>
  </si>
  <si>
    <t>数量 （头）</t>
  </si>
  <si>
    <t>实际收储量（吨）</t>
  </si>
  <si>
    <t>牛场年消耗量（吨）</t>
  </si>
  <si>
    <t>应补贴收储量（吨）</t>
  </si>
  <si>
    <t>补贴标准    （元/吨）</t>
  </si>
  <si>
    <t>应补贴资金（元）</t>
  </si>
  <si>
    <t>备注</t>
  </si>
  <si>
    <t>鹿泉区春和养殖场</t>
  </si>
  <si>
    <t>肉牛</t>
  </si>
  <si>
    <t>河北广泉养殖有限公司</t>
  </si>
  <si>
    <t>鹿泉区平北利源养殖场</t>
  </si>
  <si>
    <t>奶牛</t>
  </si>
  <si>
    <t>石家庄市鹿泉区润民养殖场</t>
  </si>
  <si>
    <t>石家庄市鹿泉区弘泽养殖场</t>
  </si>
  <si>
    <t>河北乐源牧业有限公司</t>
  </si>
  <si>
    <t>石家庄市天泉良种奶牛有限公司</t>
  </si>
  <si>
    <t>石家庄大晔奶牛养殖场</t>
  </si>
  <si>
    <t>鹿泉区田源家庭农场</t>
  </si>
  <si>
    <t>石家庄市鹿泉区源源养殖有限公司</t>
  </si>
  <si>
    <t>合计</t>
  </si>
  <si>
    <r>
      <rPr>
        <sz val="12"/>
        <color rgb="FF000000"/>
        <rFont val="仿宋_GB2312"/>
        <charset val="134"/>
      </rPr>
      <t>序号</t>
    </r>
  </si>
  <si>
    <r>
      <rPr>
        <sz val="12"/>
        <color rgb="FF000000"/>
        <rFont val="仿宋_GB2312"/>
        <charset val="134"/>
      </rPr>
      <t>养殖场名称</t>
    </r>
  </si>
  <si>
    <r>
      <rPr>
        <sz val="12"/>
        <color rgb="FF000000"/>
        <rFont val="仿宋_GB2312"/>
        <charset val="134"/>
      </rPr>
      <t>地址</t>
    </r>
  </si>
  <si>
    <r>
      <rPr>
        <sz val="12"/>
        <color rgb="FF000000"/>
        <rFont val="仿宋_GB2312"/>
        <charset val="134"/>
      </rPr>
      <t>联系人</t>
    </r>
  </si>
  <si>
    <r>
      <rPr>
        <sz val="12"/>
        <color rgb="FF000000"/>
        <rFont val="仿宋_GB2312"/>
        <charset val="134"/>
      </rPr>
      <t>联系电话</t>
    </r>
  </si>
  <si>
    <r>
      <rPr>
        <sz val="12"/>
        <color rgb="FF000000"/>
        <rFont val="仿宋_GB2312"/>
        <charset val="134"/>
      </rPr>
      <t>养殖畜种</t>
    </r>
  </si>
  <si>
    <r>
      <rPr>
        <sz val="12"/>
        <color rgb="FF000000"/>
        <rFont val="仿宋_GB2312"/>
        <charset val="134"/>
      </rPr>
      <t>存栏规模（头）</t>
    </r>
  </si>
  <si>
    <r>
      <rPr>
        <sz val="12"/>
        <color rgb="FF000000"/>
        <rFont val="仿宋_GB2312"/>
        <charset val="134"/>
      </rPr>
      <t>申报青贮种植面积（亩）</t>
    </r>
  </si>
  <si>
    <r>
      <rPr>
        <sz val="12"/>
        <color rgb="FF000000"/>
        <rFont val="仿宋_GB2312"/>
        <charset val="134"/>
      </rPr>
      <t>青贮数量（吨）</t>
    </r>
  </si>
  <si>
    <t>石家庄天泉良种奶牛有限公司</t>
  </si>
  <si>
    <r>
      <rPr>
        <sz val="12"/>
        <color rgb="FF000000"/>
        <rFont val="仿宋_GB2312"/>
        <charset val="134"/>
      </rPr>
      <t>上庄镇韩庄</t>
    </r>
  </si>
  <si>
    <r>
      <rPr>
        <sz val="12"/>
        <color rgb="FF000000"/>
        <rFont val="仿宋_GB2312"/>
        <charset val="134"/>
      </rPr>
      <t>王胜利</t>
    </r>
  </si>
  <si>
    <r>
      <rPr>
        <sz val="12"/>
        <color rgb="FF000000"/>
        <rFont val="仿宋_GB2312"/>
        <charset val="134"/>
      </rPr>
      <t>奶牛</t>
    </r>
  </si>
  <si>
    <r>
      <rPr>
        <sz val="12"/>
        <color rgb="FF000000"/>
        <rFont val="仿宋_GB2312"/>
        <charset val="134"/>
      </rPr>
      <t>铜冶镇西任村</t>
    </r>
  </si>
  <si>
    <r>
      <rPr>
        <sz val="12"/>
        <color rgb="FF000000"/>
        <rFont val="仿宋_GB2312"/>
        <charset val="134"/>
      </rPr>
      <t>徐小年</t>
    </r>
  </si>
  <si>
    <r>
      <rPr>
        <sz val="12"/>
        <color rgb="FF000000"/>
        <rFont val="仿宋_GB2312"/>
        <charset val="134"/>
      </rPr>
      <t>鹿泉区平北利源养殖场</t>
    </r>
  </si>
  <si>
    <r>
      <rPr>
        <sz val="12"/>
        <color rgb="FF000000"/>
        <rFont val="仿宋_GB2312"/>
        <charset val="134"/>
      </rPr>
      <t>寺家庄镇平北</t>
    </r>
  </si>
  <si>
    <r>
      <rPr>
        <sz val="12"/>
        <color rgb="FF000000"/>
        <rFont val="仿宋_GB2312"/>
        <charset val="134"/>
      </rPr>
      <t>杨进锁</t>
    </r>
  </si>
  <si>
    <r>
      <rPr>
        <sz val="12"/>
        <color rgb="FF000000"/>
        <rFont val="仿宋_GB2312"/>
        <charset val="134"/>
      </rPr>
      <t>鹿泉区春和养殖场</t>
    </r>
  </si>
  <si>
    <r>
      <rPr>
        <sz val="12"/>
        <color rgb="FF000000"/>
        <rFont val="仿宋_GB2312"/>
        <charset val="134"/>
      </rPr>
      <t>李村镇张堡</t>
    </r>
  </si>
  <si>
    <r>
      <rPr>
        <sz val="12"/>
        <color rgb="FF000000"/>
        <rFont val="仿宋_GB2312"/>
        <charset val="134"/>
      </rPr>
      <t>薛广军</t>
    </r>
  </si>
  <si>
    <r>
      <rPr>
        <sz val="12"/>
        <color rgb="FF000000"/>
        <rFont val="仿宋_GB2312"/>
        <charset val="134"/>
      </rPr>
      <t>肉牛</t>
    </r>
  </si>
  <si>
    <r>
      <rPr>
        <sz val="12"/>
        <color rgb="FF000000"/>
        <rFont val="仿宋_GB2312"/>
        <charset val="134"/>
      </rPr>
      <t>石家庄市鹿泉区润民养殖场</t>
    </r>
  </si>
  <si>
    <r>
      <rPr>
        <sz val="12"/>
        <color rgb="FF000000"/>
        <rFont val="仿宋_GB2312"/>
        <charset val="134"/>
      </rPr>
      <t>铜冶镇北铜冶</t>
    </r>
  </si>
  <si>
    <r>
      <rPr>
        <sz val="12"/>
        <color rgb="FF000000"/>
        <rFont val="仿宋_GB2312"/>
        <charset val="134"/>
      </rPr>
      <t>张润民</t>
    </r>
  </si>
  <si>
    <r>
      <rPr>
        <sz val="12"/>
        <color rgb="FF000000"/>
        <rFont val="仿宋_GB2312"/>
        <charset val="134"/>
      </rPr>
      <t>石家庄市鹿泉区弘泽养殖场</t>
    </r>
  </si>
  <si>
    <r>
      <rPr>
        <sz val="12"/>
        <color rgb="FF000000"/>
        <rFont val="仿宋_GB2312"/>
        <charset val="134"/>
      </rPr>
      <t>铜冶镇永壁南街</t>
    </r>
  </si>
  <si>
    <r>
      <rPr>
        <sz val="12"/>
        <color rgb="FF000000"/>
        <rFont val="仿宋_GB2312"/>
        <charset val="134"/>
      </rPr>
      <t>吴惠珍</t>
    </r>
  </si>
  <si>
    <r>
      <rPr>
        <sz val="12"/>
        <color rgb="FF000000"/>
        <rFont val="仿宋_GB2312"/>
        <charset val="134"/>
      </rPr>
      <t>河北广泉养殖有限公司</t>
    </r>
  </si>
  <si>
    <r>
      <rPr>
        <sz val="12"/>
        <color rgb="FF000000"/>
        <rFont val="仿宋_GB2312"/>
        <charset val="134"/>
      </rPr>
      <t>上庄镇大宋楼</t>
    </r>
  </si>
  <si>
    <r>
      <rPr>
        <sz val="12"/>
        <color rgb="FF000000"/>
        <rFont val="仿宋_GB2312"/>
        <charset val="134"/>
      </rPr>
      <t>张朋会</t>
    </r>
  </si>
  <si>
    <r>
      <rPr>
        <sz val="12"/>
        <color rgb="FF000000"/>
        <rFont val="仿宋_GB2312"/>
        <charset val="134"/>
      </rPr>
      <t>石家庄大晔奶牛养殖场</t>
    </r>
  </si>
  <si>
    <r>
      <rPr>
        <sz val="12"/>
        <color rgb="FF000000"/>
        <rFont val="仿宋_GB2312"/>
        <charset val="134"/>
      </rPr>
      <t>上庄镇小宋楼</t>
    </r>
  </si>
  <si>
    <r>
      <rPr>
        <sz val="12"/>
        <color rgb="FF000000"/>
        <rFont val="仿宋_GB2312"/>
        <charset val="134"/>
      </rPr>
      <t>高凯</t>
    </r>
  </si>
  <si>
    <r>
      <rPr>
        <sz val="12"/>
        <color rgb="FF000000"/>
        <rFont val="仿宋_GB2312"/>
        <charset val="134"/>
      </rPr>
      <t>石家庄市鹿泉区源源养殖有限公司</t>
    </r>
  </si>
  <si>
    <r>
      <rPr>
        <sz val="12"/>
        <color rgb="FF000000"/>
        <rFont val="仿宋_GB2312"/>
        <charset val="134"/>
      </rPr>
      <t>宜安镇裴村</t>
    </r>
  </si>
  <si>
    <r>
      <rPr>
        <sz val="12"/>
        <color rgb="FF000000"/>
        <rFont val="仿宋_GB2312"/>
        <charset val="134"/>
      </rPr>
      <t>底新敏</t>
    </r>
  </si>
  <si>
    <r>
      <rPr>
        <sz val="12"/>
        <color rgb="FF000000"/>
        <rFont val="仿宋_GB2312"/>
        <charset val="134"/>
      </rPr>
      <t>鹿泉区田源家庭农场</t>
    </r>
  </si>
  <si>
    <r>
      <rPr>
        <sz val="12"/>
        <color rgb="FF000000"/>
        <rFont val="仿宋_GB2312"/>
        <charset val="134"/>
      </rPr>
      <t>山尹村镇东郭庄村</t>
    </r>
  </si>
  <si>
    <r>
      <rPr>
        <sz val="12"/>
        <color rgb="FF000000"/>
        <rFont val="仿宋_GB2312"/>
        <charset val="134"/>
      </rPr>
      <t>张改月</t>
    </r>
  </si>
  <si>
    <r>
      <rPr>
        <sz val="11"/>
        <color rgb="FF000000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</si>
</sst>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0_ "/>
    <numFmt numFmtId="178" formatCode="0.0_ "/>
  </numFmts>
  <fonts count="24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right" vertical="center"/>
    </xf>
    <xf numFmtId="0" fontId="3" fillId="0" borderId="3" xfId="0" applyFont="1" applyBorder="1" applyAlignment="1">
      <alignment horizontal="justify" vertical="center"/>
    </xf>
    <xf numFmtId="0" fontId="3" fillId="0" borderId="4" xfId="0" applyFont="1" applyBorder="1" applyAlignment="1">
      <alignment horizontal="justify" vertical="top"/>
    </xf>
    <xf numFmtId="0" fontId="3" fillId="0" borderId="4" xfId="0" applyFont="1" applyBorder="1" applyAlignment="1">
      <alignment horizontal="right" vertical="center"/>
    </xf>
    <xf numFmtId="176" fontId="0" fillId="0" borderId="0" xfId="0" applyNumberFormat="1" applyFill="1" applyAlignment="1"/>
    <xf numFmtId="176" fontId="0" fillId="0" borderId="0" xfId="0" applyNumberFormat="1" applyFill="1" applyAlignment="1">
      <alignment wrapText="1"/>
    </xf>
    <xf numFmtId="176" fontId="0" fillId="0" borderId="0" xfId="0" applyNumberFormat="1" applyFill="1" applyAlignment="1">
      <alignment horizontal="center"/>
    </xf>
    <xf numFmtId="176" fontId="4" fillId="0" borderId="0" xfId="0" applyNumberFormat="1" applyFont="1" applyFill="1" applyAlignment="1">
      <alignment horizontal="center" vertical="center"/>
    </xf>
    <xf numFmtId="176" fontId="0" fillId="0" borderId="5" xfId="0" applyNumberFormat="1" applyFill="1" applyBorder="1" applyAlignment="1">
      <alignment horizontal="center" wrapText="1"/>
    </xf>
    <xf numFmtId="176" fontId="0" fillId="0" borderId="5" xfId="0" applyNumberForma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/>
    </xf>
    <xf numFmtId="177" fontId="0" fillId="0" borderId="6" xfId="0" applyNumberFormat="1" applyFill="1" applyBorder="1" applyAlignment="1"/>
    <xf numFmtId="176" fontId="0" fillId="0" borderId="7" xfId="0" applyNumberFormat="1" applyFill="1" applyBorder="1" applyAlignment="1">
      <alignment horizontal="center"/>
    </xf>
    <xf numFmtId="176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/>
    </xf>
    <xf numFmtId="176" fontId="0" fillId="0" borderId="5" xfId="0" applyNumberFormat="1" applyFill="1" applyBorder="1" applyAlignment="1"/>
    <xf numFmtId="176" fontId="0" fillId="0" borderId="5" xfId="0" applyNumberFormat="1" applyFill="1" applyBorder="1" applyAlignment="1">
      <alignment wrapText="1"/>
    </xf>
    <xf numFmtId="178" fontId="0" fillId="0" borderId="5" xfId="0" applyNumberForma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Layout" zoomScaleNormal="100" showWhiteSpace="0" workbookViewId="0">
      <selection activeCell="D20" sqref="D20"/>
    </sheetView>
  </sheetViews>
  <sheetFormatPr defaultColWidth="9" defaultRowHeight="13.5"/>
  <cols>
    <col min="1" max="1" width="6.625" style="11" customWidth="1"/>
    <col min="2" max="2" width="28.2583333333333" style="11" customWidth="1"/>
    <col min="3" max="3" width="8.875" style="11" customWidth="1"/>
    <col min="4" max="4" width="9.875" style="11" customWidth="1"/>
    <col min="5" max="5" width="13.5" style="11" customWidth="1"/>
    <col min="6" max="6" width="12.625" style="11" customWidth="1"/>
    <col min="7" max="7" width="14.5833333333333" style="11" customWidth="1"/>
    <col min="8" max="8" width="13.9083333333333" style="11" customWidth="1"/>
    <col min="9" max="9" width="15.975" style="11" customWidth="1"/>
    <col min="10" max="10" width="13.45" style="9" customWidth="1"/>
    <col min="11" max="11" width="24.45" style="9" customWidth="1"/>
    <col min="12" max="16384" width="9" style="9"/>
  </cols>
  <sheetData>
    <row r="1" s="9" customFormat="1" ht="66" customHeight="1" spans="1:1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="10" customFormat="1" ht="33" customHeight="1" spans="1:10">
      <c r="A2" s="13" t="s">
        <v>1</v>
      </c>
      <c r="B2" s="14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</row>
    <row r="3" s="9" customFormat="1" ht="30" customHeight="1" spans="1:10">
      <c r="A3" s="15">
        <v>1</v>
      </c>
      <c r="B3" s="15" t="s">
        <v>11</v>
      </c>
      <c r="C3" s="15" t="s">
        <v>12</v>
      </c>
      <c r="D3" s="15">
        <v>460</v>
      </c>
      <c r="E3" s="15">
        <v>4286</v>
      </c>
      <c r="F3" s="15">
        <v>3312</v>
      </c>
      <c r="G3" s="15">
        <v>3312</v>
      </c>
      <c r="H3" s="16">
        <v>46.6563</v>
      </c>
      <c r="I3" s="20">
        <v>154526</v>
      </c>
      <c r="J3" s="21"/>
    </row>
    <row r="4" s="9" customFormat="1" ht="30" customHeight="1" spans="1:10">
      <c r="A4" s="15">
        <v>2</v>
      </c>
      <c r="B4" s="15" t="s">
        <v>13</v>
      </c>
      <c r="C4" s="15" t="s">
        <v>12</v>
      </c>
      <c r="D4" s="15">
        <v>405</v>
      </c>
      <c r="E4" s="15">
        <v>3279</v>
      </c>
      <c r="F4" s="15">
        <v>2916</v>
      </c>
      <c r="G4" s="15">
        <v>2916</v>
      </c>
      <c r="H4" s="16">
        <v>46.6563</v>
      </c>
      <c r="I4" s="20">
        <v>136050</v>
      </c>
      <c r="J4" s="21"/>
    </row>
    <row r="5" s="9" customFormat="1" ht="30" customHeight="1" spans="1:10">
      <c r="A5" s="15">
        <v>3</v>
      </c>
      <c r="B5" s="15" t="s">
        <v>14</v>
      </c>
      <c r="C5" s="15" t="s">
        <v>15</v>
      </c>
      <c r="D5" s="15">
        <v>302</v>
      </c>
      <c r="E5" s="15">
        <v>2915</v>
      </c>
      <c r="F5" s="15">
        <v>2718</v>
      </c>
      <c r="G5" s="15">
        <v>2718</v>
      </c>
      <c r="H5" s="16">
        <v>46.6563</v>
      </c>
      <c r="I5" s="20">
        <v>126812</v>
      </c>
      <c r="J5" s="21"/>
    </row>
    <row r="6" s="9" customFormat="1" ht="30" customHeight="1" spans="1:10">
      <c r="A6" s="15">
        <v>4</v>
      </c>
      <c r="B6" s="15" t="s">
        <v>16</v>
      </c>
      <c r="C6" s="15" t="s">
        <v>15</v>
      </c>
      <c r="D6" s="15">
        <v>320</v>
      </c>
      <c r="E6" s="15">
        <v>3202</v>
      </c>
      <c r="F6" s="15">
        <v>2880</v>
      </c>
      <c r="G6" s="15">
        <v>2880</v>
      </c>
      <c r="H6" s="16">
        <v>46.6563</v>
      </c>
      <c r="I6" s="20">
        <v>134370</v>
      </c>
      <c r="J6" s="21"/>
    </row>
    <row r="7" s="9" customFormat="1" ht="30" customHeight="1" spans="1:10">
      <c r="A7" s="15">
        <v>5</v>
      </c>
      <c r="B7" s="15" t="s">
        <v>17</v>
      </c>
      <c r="C7" s="15" t="s">
        <v>12</v>
      </c>
      <c r="D7" s="15">
        <v>440</v>
      </c>
      <c r="E7" s="15">
        <v>3330</v>
      </c>
      <c r="F7" s="15">
        <v>3168</v>
      </c>
      <c r="G7" s="15">
        <v>3168</v>
      </c>
      <c r="H7" s="16">
        <v>46.6563</v>
      </c>
      <c r="I7" s="20">
        <v>147807</v>
      </c>
      <c r="J7" s="21"/>
    </row>
    <row r="8" s="9" customFormat="1" ht="30" customHeight="1" spans="1:10">
      <c r="A8" s="15">
        <v>6</v>
      </c>
      <c r="B8" s="15" t="s">
        <v>18</v>
      </c>
      <c r="C8" s="15" t="s">
        <v>15</v>
      </c>
      <c r="D8" s="15">
        <v>5300</v>
      </c>
      <c r="E8" s="15">
        <v>25931</v>
      </c>
      <c r="F8" s="15">
        <v>47700</v>
      </c>
      <c r="G8" s="15">
        <v>25931</v>
      </c>
      <c r="H8" s="16">
        <v>46.6563</v>
      </c>
      <c r="I8" s="20">
        <v>1209845</v>
      </c>
      <c r="J8" s="21"/>
    </row>
    <row r="9" s="9" customFormat="1" ht="30" customHeight="1" spans="1:10">
      <c r="A9" s="15">
        <v>7</v>
      </c>
      <c r="B9" s="15" t="s">
        <v>19</v>
      </c>
      <c r="C9" s="15" t="s">
        <v>15</v>
      </c>
      <c r="D9" s="15">
        <v>511</v>
      </c>
      <c r="E9" s="15">
        <v>4909</v>
      </c>
      <c r="F9" s="15">
        <f>D9*9</f>
        <v>4599</v>
      </c>
      <c r="G9" s="15">
        <v>4599</v>
      </c>
      <c r="H9" s="16">
        <v>46.6563</v>
      </c>
      <c r="I9" s="20">
        <v>214572</v>
      </c>
      <c r="J9" s="21"/>
    </row>
    <row r="10" s="9" customFormat="1" ht="30" customHeight="1" spans="1:10">
      <c r="A10" s="15">
        <v>8</v>
      </c>
      <c r="B10" s="15" t="s">
        <v>20</v>
      </c>
      <c r="C10" s="15" t="s">
        <v>12</v>
      </c>
      <c r="D10" s="15">
        <v>275</v>
      </c>
      <c r="E10" s="15">
        <v>2100</v>
      </c>
      <c r="F10" s="15">
        <v>1980</v>
      </c>
      <c r="G10" s="15">
        <v>1980</v>
      </c>
      <c r="H10" s="16">
        <v>46.6563</v>
      </c>
      <c r="I10" s="20">
        <v>92379</v>
      </c>
      <c r="J10" s="21"/>
    </row>
    <row r="11" s="9" customFormat="1" ht="33" customHeight="1" spans="1:10">
      <c r="A11" s="15">
        <v>9</v>
      </c>
      <c r="B11" s="15" t="s">
        <v>21</v>
      </c>
      <c r="C11" s="15" t="s">
        <v>12</v>
      </c>
      <c r="D11" s="17">
        <v>110</v>
      </c>
      <c r="E11" s="15">
        <v>720</v>
      </c>
      <c r="F11" s="15">
        <v>792</v>
      </c>
      <c r="G11" s="15">
        <v>720</v>
      </c>
      <c r="H11" s="16">
        <v>46.6563</v>
      </c>
      <c r="I11" s="20">
        <v>33592</v>
      </c>
      <c r="J11" s="21"/>
    </row>
    <row r="12" s="9" customFormat="1" ht="33" customHeight="1" spans="1:10">
      <c r="A12" s="15">
        <v>10</v>
      </c>
      <c r="B12" s="13" t="s">
        <v>22</v>
      </c>
      <c r="C12" s="15" t="s">
        <v>12</v>
      </c>
      <c r="D12" s="17">
        <v>580</v>
      </c>
      <c r="E12" s="15">
        <v>3216</v>
      </c>
      <c r="F12" s="15">
        <v>4176</v>
      </c>
      <c r="G12" s="15">
        <v>3216</v>
      </c>
      <c r="H12" s="16">
        <v>46.6563</v>
      </c>
      <c r="I12" s="20">
        <v>150047</v>
      </c>
      <c r="J12" s="21"/>
    </row>
    <row r="13" s="9" customFormat="1" ht="42" customHeight="1" spans="1:10">
      <c r="A13" s="15" t="s">
        <v>23</v>
      </c>
      <c r="B13" s="15"/>
      <c r="C13" s="15"/>
      <c r="D13" s="17"/>
      <c r="E13" s="15">
        <f>SUM(E3:E12)</f>
        <v>53888</v>
      </c>
      <c r="F13" s="15">
        <f>SUM(F3:F12)</f>
        <v>74241</v>
      </c>
      <c r="G13" s="15">
        <f>SUM(G3:G12)</f>
        <v>51440</v>
      </c>
      <c r="H13" s="15"/>
      <c r="I13" s="22">
        <f>SUM(I3:I12)</f>
        <v>2400000</v>
      </c>
      <c r="J13" s="21"/>
    </row>
    <row r="14" ht="48.95" customHeight="1" spans="1:3">
      <c r="A14" s="18"/>
      <c r="B14" s="18"/>
      <c r="C14" s="19"/>
    </row>
  </sheetData>
  <mergeCells count="3">
    <mergeCell ref="A1:J1"/>
    <mergeCell ref="A13:C13"/>
    <mergeCell ref="A14:B14"/>
  </mergeCells>
  <pageMargins left="0.550694444444444" right="0.511805555555556" top="1" bottom="0.826388888888889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B4" sqref="B4"/>
    </sheetView>
  </sheetViews>
  <sheetFormatPr defaultColWidth="9" defaultRowHeight="13.5"/>
  <cols>
    <col min="2" max="2" width="31.25" customWidth="1"/>
    <col min="5" max="5" width="16.5" customWidth="1"/>
  </cols>
  <sheetData>
    <row r="1" ht="29.25" customHeight="1" spans="1:9">
      <c r="A1" s="1" t="s">
        <v>24</v>
      </c>
      <c r="B1" s="2" t="s">
        <v>25</v>
      </c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  <c r="H1" s="2" t="s">
        <v>31</v>
      </c>
      <c r="I1" s="2" t="s">
        <v>32</v>
      </c>
    </row>
    <row r="2" ht="14.25" spans="1:9">
      <c r="A2" s="1"/>
      <c r="B2" s="2"/>
      <c r="C2" s="2"/>
      <c r="D2" s="2"/>
      <c r="E2" s="2"/>
      <c r="F2" s="2"/>
      <c r="G2" s="2"/>
      <c r="H2" s="2"/>
      <c r="I2" s="2"/>
    </row>
    <row r="3" ht="29.25" spans="1:9">
      <c r="A3" s="3">
        <v>1</v>
      </c>
      <c r="B3" s="4" t="s">
        <v>33</v>
      </c>
      <c r="C3" s="4" t="s">
        <v>34</v>
      </c>
      <c r="D3" s="4" t="s">
        <v>35</v>
      </c>
      <c r="E3" s="4">
        <v>13582347312</v>
      </c>
      <c r="F3" s="4" t="s">
        <v>36</v>
      </c>
      <c r="G3" s="5">
        <v>700</v>
      </c>
      <c r="H3" s="5">
        <v>2000</v>
      </c>
      <c r="I3" s="5">
        <v>4500</v>
      </c>
    </row>
    <row r="4" ht="29.25" spans="1:9">
      <c r="A4" s="3">
        <v>2</v>
      </c>
      <c r="B4" s="4" t="s">
        <v>18</v>
      </c>
      <c r="C4" s="4" t="s">
        <v>37</v>
      </c>
      <c r="D4" s="4" t="s">
        <v>38</v>
      </c>
      <c r="E4" s="4">
        <v>18971802401</v>
      </c>
      <c r="F4" s="4" t="s">
        <v>36</v>
      </c>
      <c r="G4" s="5">
        <v>4824</v>
      </c>
      <c r="H4" s="5">
        <v>12000</v>
      </c>
      <c r="I4" s="5">
        <v>30000</v>
      </c>
    </row>
    <row r="5" ht="29.25" spans="1:9">
      <c r="A5" s="3">
        <v>3</v>
      </c>
      <c r="B5" s="4" t="s">
        <v>39</v>
      </c>
      <c r="C5" s="4" t="s">
        <v>40</v>
      </c>
      <c r="D5" s="4" t="s">
        <v>41</v>
      </c>
      <c r="E5" s="4">
        <v>13832395161</v>
      </c>
      <c r="F5" s="4" t="s">
        <v>36</v>
      </c>
      <c r="G5" s="5">
        <v>630</v>
      </c>
      <c r="H5" s="5">
        <v>2500</v>
      </c>
      <c r="I5" s="5">
        <v>6000</v>
      </c>
    </row>
    <row r="6" ht="29.25" spans="1:9">
      <c r="A6" s="3">
        <v>4</v>
      </c>
      <c r="B6" s="4" t="s">
        <v>42</v>
      </c>
      <c r="C6" s="4" t="s">
        <v>43</v>
      </c>
      <c r="D6" s="4" t="s">
        <v>44</v>
      </c>
      <c r="E6" s="4">
        <v>13103211427</v>
      </c>
      <c r="F6" s="4" t="s">
        <v>45</v>
      </c>
      <c r="G6" s="5">
        <v>429</v>
      </c>
      <c r="H6" s="5">
        <v>1500</v>
      </c>
      <c r="I6" s="5">
        <v>3000</v>
      </c>
    </row>
    <row r="7" ht="29.25" spans="1:9">
      <c r="A7" s="3">
        <v>5</v>
      </c>
      <c r="B7" s="4" t="s">
        <v>46</v>
      </c>
      <c r="C7" s="4" t="s">
        <v>47</v>
      </c>
      <c r="D7" s="4" t="s">
        <v>48</v>
      </c>
      <c r="E7" s="4">
        <v>13933175248</v>
      </c>
      <c r="F7" s="4" t="s">
        <v>36</v>
      </c>
      <c r="G7" s="5">
        <v>420</v>
      </c>
      <c r="H7" s="5">
        <v>1500</v>
      </c>
      <c r="I7" s="5">
        <v>3600</v>
      </c>
    </row>
    <row r="8" ht="29.25" spans="1:9">
      <c r="A8" s="3">
        <v>6</v>
      </c>
      <c r="B8" s="4" t="s">
        <v>49</v>
      </c>
      <c r="C8" s="4" t="s">
        <v>50</v>
      </c>
      <c r="D8" s="4" t="s">
        <v>51</v>
      </c>
      <c r="E8" s="4">
        <v>15532121780</v>
      </c>
      <c r="F8" s="4" t="s">
        <v>45</v>
      </c>
      <c r="G8" s="5">
        <v>431</v>
      </c>
      <c r="H8" s="5">
        <v>1150</v>
      </c>
      <c r="I8" s="5">
        <v>3000</v>
      </c>
    </row>
    <row r="9" ht="29.25" spans="1:9">
      <c r="A9" s="3">
        <v>7</v>
      </c>
      <c r="B9" s="4" t="s">
        <v>52</v>
      </c>
      <c r="C9" s="4" t="s">
        <v>53</v>
      </c>
      <c r="D9" s="4" t="s">
        <v>54</v>
      </c>
      <c r="E9" s="4">
        <v>15076405337</v>
      </c>
      <c r="F9" s="4" t="s">
        <v>45</v>
      </c>
      <c r="G9" s="5">
        <v>300</v>
      </c>
      <c r="H9" s="5">
        <v>1000</v>
      </c>
      <c r="I9" s="5">
        <v>2100</v>
      </c>
    </row>
    <row r="10" ht="29.25" spans="1:9">
      <c r="A10" s="3">
        <v>8</v>
      </c>
      <c r="B10" s="4" t="s">
        <v>55</v>
      </c>
      <c r="C10" s="4" t="s">
        <v>56</v>
      </c>
      <c r="D10" s="4" t="s">
        <v>57</v>
      </c>
      <c r="E10" s="4">
        <v>13784388803</v>
      </c>
      <c r="F10" s="4" t="s">
        <v>45</v>
      </c>
      <c r="G10" s="5">
        <v>230</v>
      </c>
      <c r="H10" s="5">
        <v>500</v>
      </c>
      <c r="I10" s="5">
        <v>1400</v>
      </c>
    </row>
    <row r="11" ht="29.25" spans="1:9">
      <c r="A11" s="3">
        <v>9</v>
      </c>
      <c r="B11" s="4" t="s">
        <v>58</v>
      </c>
      <c r="C11" s="4" t="s">
        <v>59</v>
      </c>
      <c r="D11" s="4" t="s">
        <v>60</v>
      </c>
      <c r="E11" s="4">
        <v>13833457658</v>
      </c>
      <c r="F11" s="4" t="s">
        <v>45</v>
      </c>
      <c r="G11" s="5">
        <v>380</v>
      </c>
      <c r="H11" s="5">
        <v>1000</v>
      </c>
      <c r="I11" s="5">
        <v>2500</v>
      </c>
    </row>
    <row r="12" ht="29.25" spans="1:9">
      <c r="A12" s="3">
        <v>10</v>
      </c>
      <c r="B12" s="4" t="s">
        <v>61</v>
      </c>
      <c r="C12" s="4" t="s">
        <v>62</v>
      </c>
      <c r="D12" s="4" t="s">
        <v>63</v>
      </c>
      <c r="E12" s="4">
        <v>15032050876</v>
      </c>
      <c r="F12" s="4" t="s">
        <v>45</v>
      </c>
      <c r="G12" s="5">
        <v>100</v>
      </c>
      <c r="H12" s="5">
        <v>280</v>
      </c>
      <c r="I12" s="5">
        <v>700</v>
      </c>
    </row>
    <row r="13" ht="15" spans="1:9">
      <c r="A13" s="3"/>
      <c r="B13" s="4"/>
      <c r="C13" s="4"/>
      <c r="D13" s="4"/>
      <c r="E13" s="4"/>
      <c r="F13" s="4"/>
      <c r="G13" s="5"/>
      <c r="H13" s="5"/>
      <c r="I13" s="5"/>
    </row>
    <row r="14" ht="15" customHeight="1" spans="1:9">
      <c r="A14" s="6" t="s">
        <v>64</v>
      </c>
      <c r="B14" s="6"/>
      <c r="C14" s="7"/>
      <c r="D14" s="7"/>
      <c r="E14" s="7"/>
      <c r="F14" s="7"/>
      <c r="G14" s="8"/>
      <c r="H14" s="8">
        <f>SUM(H3:H13)</f>
        <v>23430</v>
      </c>
      <c r="I14" s="8">
        <f>SUM(I3:I13)</f>
        <v>56800</v>
      </c>
    </row>
  </sheetData>
  <mergeCells count="10">
    <mergeCell ref="A14:B14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2024申报摸底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雪静梅开</cp:lastModifiedBy>
  <dcterms:created xsi:type="dcterms:W3CDTF">2022-10-19T03:08:00Z</dcterms:created>
  <dcterms:modified xsi:type="dcterms:W3CDTF">2024-10-23T03:46:52Z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1AC40A57D06F42728CAEC77A7B0AD338</vt:lpwstr>
  </property>
</Properties>
</file>