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Sheet1!$A$7:$V$29</definedName>
  </definedNames>
  <calcPr calcId="144525"/>
</workbook>
</file>

<file path=xl/sharedStrings.xml><?xml version="1.0" encoding="utf-8"?>
<sst xmlns="http://schemas.openxmlformats.org/spreadsheetml/2006/main" count="146" uniqueCount="79">
  <si>
    <t>附件</t>
  </si>
  <si>
    <t>2023年农村公益事业建设财政奖补项目备案表（市级）</t>
  </si>
  <si>
    <t>序号</t>
  </si>
  <si>
    <t>县（市、区）</t>
  </si>
  <si>
    <t>乡镇</t>
  </si>
  <si>
    <t>村</t>
  </si>
  <si>
    <t>项目名称</t>
  </si>
  <si>
    <t>是否重点项目</t>
  </si>
  <si>
    <t>是否同步施工项目</t>
  </si>
  <si>
    <t>主要建设内容</t>
  </si>
  <si>
    <t>总投资（万元）</t>
  </si>
  <si>
    <t>受益人数
（人）</t>
  </si>
  <si>
    <t>基础类项目</t>
  </si>
  <si>
    <t>提升类项目</t>
  </si>
  <si>
    <t>村内道路</t>
  </si>
  <si>
    <t>街道雨水排放</t>
  </si>
  <si>
    <t>街道照明设施</t>
  </si>
  <si>
    <t>村民饮用水工程</t>
  </si>
  <si>
    <t>村内道路提档升级</t>
  </si>
  <si>
    <t>照明设施提档升级</t>
  </si>
  <si>
    <t>生活污水处理工程</t>
  </si>
  <si>
    <t>村民休闲活动场所</t>
  </si>
  <si>
    <t>其他公益事业项目</t>
  </si>
  <si>
    <t>合计</t>
  </si>
  <si>
    <t>中央奖补资金</t>
  </si>
  <si>
    <t>省级奖补资金</t>
  </si>
  <si>
    <t>地方财政补助</t>
  </si>
  <si>
    <t>村级自筹</t>
  </si>
  <si>
    <t>（是或否）</t>
  </si>
  <si>
    <t>（平方米）</t>
  </si>
  <si>
    <t>（米）</t>
  </si>
  <si>
    <t>（盏）</t>
  </si>
  <si>
    <t>（个）</t>
  </si>
  <si>
    <t>具体建设内容</t>
  </si>
  <si>
    <t>鹿泉区</t>
  </si>
  <si>
    <t>李村镇</t>
  </si>
  <si>
    <t>北胡庄村</t>
  </si>
  <si>
    <t>铺设便道砖</t>
  </si>
  <si>
    <t>否</t>
  </si>
  <si>
    <t>灰壁村</t>
  </si>
  <si>
    <t>街道硬化</t>
  </si>
  <si>
    <t>南胡庄村</t>
  </si>
  <si>
    <t>张堡村</t>
  </si>
  <si>
    <t>大河镇</t>
  </si>
  <si>
    <t>邵营村</t>
  </si>
  <si>
    <t>街道硬化、雨水排放</t>
  </si>
  <si>
    <t>是</t>
  </si>
  <si>
    <t>城东桥西队</t>
  </si>
  <si>
    <t>路灯安装</t>
  </si>
  <si>
    <t>中落凌村</t>
  </si>
  <si>
    <t>南故城村</t>
  </si>
  <si>
    <t>街道硬化并铺设便道砖</t>
  </si>
  <si>
    <t>北故城村</t>
  </si>
  <si>
    <t>铺设便道砖、污水管网</t>
  </si>
  <si>
    <t>寺家庄镇</t>
  </si>
  <si>
    <t>东营北街村</t>
  </si>
  <si>
    <t>平北村</t>
  </si>
  <si>
    <t>铺设便道转</t>
  </si>
  <si>
    <t>高迁西街村</t>
  </si>
  <si>
    <t>南龙贵村</t>
  </si>
  <si>
    <t>南降壁村</t>
  </si>
  <si>
    <t>雨水排放</t>
  </si>
  <si>
    <t>山尹村镇</t>
  </si>
  <si>
    <t>底下园村</t>
  </si>
  <si>
    <t>污水处理</t>
  </si>
  <si>
    <t>污水泵站一座</t>
  </si>
  <si>
    <t>山尹村村</t>
  </si>
  <si>
    <t>上庄镇</t>
  </si>
  <si>
    <t>台头村</t>
  </si>
  <si>
    <t>铜冶镇</t>
  </si>
  <si>
    <t>北故邑村</t>
  </si>
  <si>
    <t>护坡挡墙350米及其他</t>
  </si>
  <si>
    <t>桥门沟村</t>
  </si>
  <si>
    <t>东任村村</t>
  </si>
  <si>
    <t>获鹿镇</t>
  </si>
  <si>
    <t>杜家庄</t>
  </si>
  <si>
    <t>村民活动场所</t>
  </si>
  <si>
    <t>——</t>
  </si>
  <si>
    <t>备注：1、请按总投资额度从大到小排序。
      2、主要建设内容部分请直接在对应列填写工程量，如某村建设村内道路600平方米，则在第H类村内道路栏下直接填600即可（不要带单位）。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</si>
</sst>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黑体_GBK"/>
      <charset val="134"/>
    </font>
    <font>
      <sz val="10"/>
      <color theme="1"/>
      <name val="方正黑体_GBK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0" fillId="19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14" borderId="14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9" fillId="0" borderId="18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13" borderId="13" applyNumberFormat="0" applyAlignment="0" applyProtection="0">
      <alignment vertical="center"/>
    </xf>
    <xf numFmtId="0" fontId="21" fillId="13" borderId="15" applyNumberFormat="0" applyAlignment="0" applyProtection="0">
      <alignment vertical="center"/>
    </xf>
    <xf numFmtId="0" fontId="12" fillId="8" borderId="1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0" borderId="0">
      <alignment vertical="center"/>
    </xf>
  </cellStyleXfs>
  <cellXfs count="33">
    <xf numFmtId="0" fontId="0" fillId="0" borderId="0" xfId="0"/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/>
    <xf numFmtId="0" fontId="1" fillId="0" borderId="0" xfId="0" applyFont="1" applyFill="1" applyAlignment="1">
      <alignment horizontal="center"/>
    </xf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left" vertical="center" wrapText="1"/>
    </xf>
    <xf numFmtId="0" fontId="0" fillId="0" borderId="8" xfId="0" applyFill="1" applyBorder="1" applyAlignment="1">
      <alignment horizontal="left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0"/>
  <sheetViews>
    <sheetView tabSelected="1" workbookViewId="0">
      <pane ySplit="3285" topLeftCell="A6" activePane="bottomLeft"/>
      <selection/>
      <selection pane="bottomLeft" activeCell="M9" sqref="M9"/>
    </sheetView>
  </sheetViews>
  <sheetFormatPr defaultColWidth="9" defaultRowHeight="13.5"/>
  <cols>
    <col min="1" max="1" width="4" style="3" customWidth="1"/>
    <col min="2" max="2" width="5.875" style="3" customWidth="1"/>
    <col min="3" max="3" width="6.125" style="3" customWidth="1"/>
    <col min="4" max="4" width="8.375" style="4" customWidth="1"/>
    <col min="5" max="5" width="12.5" style="3" customWidth="1"/>
    <col min="6" max="6" width="6.875" style="5" customWidth="1"/>
    <col min="7" max="7" width="7.375" style="5" customWidth="1"/>
    <col min="8" max="8" width="6" style="3" customWidth="1"/>
    <col min="9" max="9" width="7.375" style="3" customWidth="1"/>
    <col min="10" max="10" width="6.875" style="3" customWidth="1"/>
    <col min="11" max="11" width="6.25" style="3" customWidth="1"/>
    <col min="12" max="12" width="7.625" style="3" customWidth="1"/>
    <col min="13" max="13" width="7" style="3" customWidth="1"/>
    <col min="14" max="15" width="6.625" style="3" customWidth="1"/>
    <col min="16" max="16" width="11" style="5" customWidth="1"/>
    <col min="17" max="17" width="8.5" style="3" customWidth="1"/>
    <col min="18" max="18" width="6.125" style="3" customWidth="1"/>
    <col min="19" max="19" width="6.125" style="5" customWidth="1"/>
    <col min="20" max="20" width="6.25" style="3" customWidth="1"/>
    <col min="21" max="21" width="5.75" style="3" customWidth="1"/>
    <col min="22" max="22" width="7.125" style="3" customWidth="1"/>
    <col min="23" max="16384" width="9" style="3"/>
  </cols>
  <sheetData>
    <row r="1" ht="19" customHeight="1" spans="1:1">
      <c r="A1" s="6" t="s">
        <v>0</v>
      </c>
    </row>
    <row r="2" ht="28" customHeight="1" spans="1:22">
      <c r="A2" s="7" t="s">
        <v>1</v>
      </c>
      <c r="B2" s="7"/>
      <c r="C2" s="7"/>
      <c r="D2" s="8"/>
      <c r="E2" s="7"/>
      <c r="F2" s="8"/>
      <c r="G2" s="8"/>
      <c r="H2" s="7"/>
      <c r="I2" s="7"/>
      <c r="J2" s="7"/>
      <c r="K2" s="7"/>
      <c r="L2" s="7"/>
      <c r="M2" s="7"/>
      <c r="N2" s="7"/>
      <c r="O2" s="7"/>
      <c r="P2" s="8"/>
      <c r="Q2" s="7"/>
      <c r="R2" s="7"/>
      <c r="S2" s="8"/>
      <c r="T2" s="7"/>
      <c r="U2" s="7"/>
      <c r="V2" s="7"/>
    </row>
    <row r="3" ht="12" customHeight="1" spans="21:21">
      <c r="U3" s="27"/>
    </row>
    <row r="4" s="1" customFormat="1" ht="21" customHeight="1" spans="1:22">
      <c r="A4" s="9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10" t="s">
        <v>9</v>
      </c>
      <c r="I4" s="10"/>
      <c r="J4" s="10"/>
      <c r="K4" s="10"/>
      <c r="L4" s="10"/>
      <c r="M4" s="10"/>
      <c r="N4" s="10"/>
      <c r="O4" s="10"/>
      <c r="P4" s="12"/>
      <c r="Q4" s="28" t="s">
        <v>10</v>
      </c>
      <c r="R4" s="29"/>
      <c r="S4" s="29"/>
      <c r="T4" s="29"/>
      <c r="U4" s="30"/>
      <c r="V4" s="9" t="s">
        <v>11</v>
      </c>
    </row>
    <row r="5" s="1" customFormat="1" ht="21" customHeight="1" spans="1:22">
      <c r="A5" s="11"/>
      <c r="B5" s="11"/>
      <c r="C5" s="11"/>
      <c r="D5" s="11"/>
      <c r="E5" s="11"/>
      <c r="F5" s="11"/>
      <c r="G5" s="11"/>
      <c r="H5" s="12" t="s">
        <v>12</v>
      </c>
      <c r="I5" s="12"/>
      <c r="J5" s="12"/>
      <c r="K5" s="12"/>
      <c r="L5" s="12" t="s">
        <v>13</v>
      </c>
      <c r="M5" s="12"/>
      <c r="N5" s="12"/>
      <c r="O5" s="12"/>
      <c r="P5" s="12"/>
      <c r="Q5" s="20"/>
      <c r="R5" s="21"/>
      <c r="S5" s="21"/>
      <c r="T5" s="21"/>
      <c r="U5" s="22"/>
      <c r="V5" s="11"/>
    </row>
    <row r="6" s="1" customFormat="1" ht="38" customHeight="1" spans="1:22">
      <c r="A6" s="11"/>
      <c r="B6" s="11"/>
      <c r="C6" s="11"/>
      <c r="D6" s="11"/>
      <c r="E6" s="11"/>
      <c r="F6" s="13"/>
      <c r="G6" s="13"/>
      <c r="H6" s="12" t="s">
        <v>14</v>
      </c>
      <c r="I6" s="12" t="s">
        <v>15</v>
      </c>
      <c r="J6" s="12" t="s">
        <v>16</v>
      </c>
      <c r="K6" s="12" t="s">
        <v>17</v>
      </c>
      <c r="L6" s="12" t="s">
        <v>18</v>
      </c>
      <c r="M6" s="12" t="s">
        <v>19</v>
      </c>
      <c r="N6" s="12" t="s">
        <v>20</v>
      </c>
      <c r="O6" s="12" t="s">
        <v>21</v>
      </c>
      <c r="P6" s="12" t="s">
        <v>22</v>
      </c>
      <c r="Q6" s="9" t="s">
        <v>23</v>
      </c>
      <c r="R6" s="9" t="s">
        <v>24</v>
      </c>
      <c r="S6" s="9" t="s">
        <v>25</v>
      </c>
      <c r="T6" s="9" t="s">
        <v>26</v>
      </c>
      <c r="U6" s="9" t="s">
        <v>27</v>
      </c>
      <c r="V6" s="11"/>
    </row>
    <row r="7" s="1" customFormat="1" ht="27.75" customHeight="1" spans="1:22">
      <c r="A7" s="13"/>
      <c r="B7" s="13"/>
      <c r="C7" s="13"/>
      <c r="D7" s="13"/>
      <c r="E7" s="13"/>
      <c r="F7" s="12" t="s">
        <v>28</v>
      </c>
      <c r="G7" s="12" t="s">
        <v>28</v>
      </c>
      <c r="H7" s="12" t="s">
        <v>29</v>
      </c>
      <c r="I7" s="12" t="s">
        <v>30</v>
      </c>
      <c r="J7" s="12" t="s">
        <v>31</v>
      </c>
      <c r="K7" s="12" t="s">
        <v>32</v>
      </c>
      <c r="L7" s="12" t="s">
        <v>29</v>
      </c>
      <c r="M7" s="12" t="s">
        <v>31</v>
      </c>
      <c r="N7" s="12" t="s">
        <v>32</v>
      </c>
      <c r="O7" s="12" t="s">
        <v>32</v>
      </c>
      <c r="P7" s="12" t="s">
        <v>33</v>
      </c>
      <c r="Q7" s="13"/>
      <c r="R7" s="13"/>
      <c r="S7" s="13"/>
      <c r="T7" s="13"/>
      <c r="U7" s="13"/>
      <c r="V7" s="13"/>
    </row>
    <row r="8" s="2" customFormat="1" ht="27.75" customHeight="1" spans="1:22">
      <c r="A8" s="13">
        <v>1</v>
      </c>
      <c r="B8" s="9" t="s">
        <v>34</v>
      </c>
      <c r="C8" s="9" t="s">
        <v>35</v>
      </c>
      <c r="D8" s="13" t="s">
        <v>36</v>
      </c>
      <c r="E8" s="14" t="s">
        <v>37</v>
      </c>
      <c r="F8" s="12" t="s">
        <v>38</v>
      </c>
      <c r="G8" s="12" t="s">
        <v>38</v>
      </c>
      <c r="H8" s="12"/>
      <c r="I8" s="12"/>
      <c r="J8" s="12"/>
      <c r="K8" s="12"/>
      <c r="L8" s="12">
        <v>1500</v>
      </c>
      <c r="M8" s="12"/>
      <c r="N8" s="12"/>
      <c r="O8" s="12"/>
      <c r="P8" s="12"/>
      <c r="Q8" s="13">
        <v>13.72</v>
      </c>
      <c r="R8" s="13"/>
      <c r="S8" s="13"/>
      <c r="T8" s="13">
        <v>13.3</v>
      </c>
      <c r="U8" s="13">
        <v>0.42</v>
      </c>
      <c r="V8" s="13">
        <v>2786</v>
      </c>
    </row>
    <row r="9" s="2" customFormat="1" ht="27.75" customHeight="1" spans="1:22">
      <c r="A9" s="13">
        <v>2</v>
      </c>
      <c r="B9" s="11"/>
      <c r="C9" s="11"/>
      <c r="D9" s="13" t="s">
        <v>39</v>
      </c>
      <c r="E9" s="15" t="s">
        <v>40</v>
      </c>
      <c r="F9" s="12" t="s">
        <v>38</v>
      </c>
      <c r="G9" s="12" t="s">
        <v>38</v>
      </c>
      <c r="H9" s="12">
        <v>2700</v>
      </c>
      <c r="I9" s="12"/>
      <c r="J9" s="12"/>
      <c r="K9" s="12"/>
      <c r="L9" s="12"/>
      <c r="M9" s="12"/>
      <c r="N9" s="12"/>
      <c r="O9" s="12"/>
      <c r="P9" s="12"/>
      <c r="Q9" s="13">
        <v>28.72</v>
      </c>
      <c r="R9" s="13"/>
      <c r="S9" s="13"/>
      <c r="T9" s="13">
        <v>13</v>
      </c>
      <c r="U9" s="13">
        <v>15.72</v>
      </c>
      <c r="V9" s="13">
        <v>1400</v>
      </c>
    </row>
    <row r="10" s="2" customFormat="1" ht="27.75" customHeight="1" spans="1:22">
      <c r="A10" s="13">
        <v>3</v>
      </c>
      <c r="B10" s="11"/>
      <c r="C10" s="11"/>
      <c r="D10" s="16" t="s">
        <v>41</v>
      </c>
      <c r="E10" s="14" t="s">
        <v>37</v>
      </c>
      <c r="F10" s="12" t="s">
        <v>38</v>
      </c>
      <c r="G10" s="12" t="s">
        <v>38</v>
      </c>
      <c r="H10" s="12"/>
      <c r="I10" s="12"/>
      <c r="J10" s="12"/>
      <c r="K10" s="12"/>
      <c r="L10" s="12">
        <v>1800</v>
      </c>
      <c r="M10" s="12"/>
      <c r="N10" s="12"/>
      <c r="O10" s="12"/>
      <c r="P10" s="12"/>
      <c r="Q10" s="13">
        <v>16.06</v>
      </c>
      <c r="R10" s="13"/>
      <c r="S10" s="16"/>
      <c r="T10" s="13">
        <v>15.6</v>
      </c>
      <c r="U10" s="16">
        <v>0.46</v>
      </c>
      <c r="V10" s="18">
        <v>1790</v>
      </c>
    </row>
    <row r="11" s="2" customFormat="1" ht="27.75" customHeight="1" spans="1:22">
      <c r="A11" s="13">
        <v>4</v>
      </c>
      <c r="B11" s="13"/>
      <c r="C11" s="13"/>
      <c r="D11" s="16" t="s">
        <v>42</v>
      </c>
      <c r="E11" s="15" t="s">
        <v>40</v>
      </c>
      <c r="F11" s="12" t="s">
        <v>38</v>
      </c>
      <c r="G11" s="12" t="s">
        <v>38</v>
      </c>
      <c r="H11" s="12">
        <v>695</v>
      </c>
      <c r="I11" s="12"/>
      <c r="J11" s="12"/>
      <c r="K11" s="12"/>
      <c r="L11" s="12"/>
      <c r="M11" s="12"/>
      <c r="N11" s="12"/>
      <c r="O11" s="12"/>
      <c r="P11" s="12"/>
      <c r="Q11" s="13">
        <v>9.93</v>
      </c>
      <c r="R11" s="13"/>
      <c r="S11" s="16"/>
      <c r="T11" s="13">
        <v>9.6</v>
      </c>
      <c r="U11" s="31">
        <v>0.33</v>
      </c>
      <c r="V11" s="31">
        <v>1817</v>
      </c>
    </row>
    <row r="12" s="2" customFormat="1" ht="27.75" customHeight="1" spans="1:22">
      <c r="A12" s="13">
        <v>5</v>
      </c>
      <c r="B12" s="11" t="s">
        <v>34</v>
      </c>
      <c r="C12" s="12" t="s">
        <v>43</v>
      </c>
      <c r="D12" s="16" t="s">
        <v>44</v>
      </c>
      <c r="E12" s="14" t="s">
        <v>45</v>
      </c>
      <c r="F12" s="12" t="s">
        <v>38</v>
      </c>
      <c r="G12" s="12" t="s">
        <v>46</v>
      </c>
      <c r="H12" s="12">
        <v>240</v>
      </c>
      <c r="I12" s="12">
        <v>120</v>
      </c>
      <c r="J12" s="12"/>
      <c r="K12" s="12"/>
      <c r="L12" s="12"/>
      <c r="M12" s="12"/>
      <c r="N12" s="12"/>
      <c r="O12" s="12"/>
      <c r="P12" s="12"/>
      <c r="Q12" s="13">
        <v>33.95</v>
      </c>
      <c r="R12" s="13"/>
      <c r="S12" s="16"/>
      <c r="T12" s="13">
        <v>30</v>
      </c>
      <c r="U12" s="16">
        <v>3.95</v>
      </c>
      <c r="V12" s="18">
        <v>1912</v>
      </c>
    </row>
    <row r="13" s="2" customFormat="1" ht="27" customHeight="1" spans="1:22">
      <c r="A13" s="13">
        <v>6</v>
      </c>
      <c r="B13" s="11"/>
      <c r="C13" s="12"/>
      <c r="D13" s="16" t="s">
        <v>47</v>
      </c>
      <c r="E13" s="17" t="s">
        <v>48</v>
      </c>
      <c r="F13" s="12" t="s">
        <v>38</v>
      </c>
      <c r="G13" s="12" t="s">
        <v>38</v>
      </c>
      <c r="H13" s="12"/>
      <c r="I13" s="12"/>
      <c r="J13" s="12">
        <v>51</v>
      </c>
      <c r="K13" s="12"/>
      <c r="L13" s="12"/>
      <c r="M13" s="12"/>
      <c r="N13" s="12"/>
      <c r="O13" s="12"/>
      <c r="P13" s="12"/>
      <c r="Q13" s="13">
        <v>10.96</v>
      </c>
      <c r="R13" s="13"/>
      <c r="S13" s="16"/>
      <c r="T13" s="13">
        <v>10.5</v>
      </c>
      <c r="U13" s="16">
        <v>0.46</v>
      </c>
      <c r="V13" s="18">
        <v>2158</v>
      </c>
    </row>
    <row r="14" s="2" customFormat="1" ht="27" customHeight="1" spans="1:22">
      <c r="A14" s="13">
        <v>7</v>
      </c>
      <c r="B14" s="11"/>
      <c r="C14" s="12"/>
      <c r="D14" s="13" t="s">
        <v>49</v>
      </c>
      <c r="E14" s="17" t="s">
        <v>48</v>
      </c>
      <c r="F14" s="12" t="s">
        <v>38</v>
      </c>
      <c r="G14" s="12" t="s">
        <v>38</v>
      </c>
      <c r="H14" s="12"/>
      <c r="I14" s="12"/>
      <c r="J14" s="12">
        <v>120</v>
      </c>
      <c r="K14" s="12"/>
      <c r="L14" s="12"/>
      <c r="M14" s="12"/>
      <c r="N14" s="12"/>
      <c r="O14" s="12"/>
      <c r="P14" s="12"/>
      <c r="Q14" s="13">
        <v>10.56</v>
      </c>
      <c r="R14" s="13"/>
      <c r="S14" s="13"/>
      <c r="T14" s="13">
        <v>10</v>
      </c>
      <c r="U14" s="13">
        <v>0.56</v>
      </c>
      <c r="V14" s="12">
        <v>1786</v>
      </c>
    </row>
    <row r="15" s="2" customFormat="1" ht="27" customHeight="1" spans="1:22">
      <c r="A15" s="13">
        <v>8</v>
      </c>
      <c r="B15" s="11"/>
      <c r="C15" s="12"/>
      <c r="D15" s="16" t="s">
        <v>50</v>
      </c>
      <c r="E15" s="15" t="s">
        <v>51</v>
      </c>
      <c r="F15" s="12" t="s">
        <v>38</v>
      </c>
      <c r="G15" s="12" t="s">
        <v>46</v>
      </c>
      <c r="H15" s="12">
        <v>2400</v>
      </c>
      <c r="I15" s="12"/>
      <c r="J15" s="12"/>
      <c r="K15" s="12"/>
      <c r="L15" s="12">
        <v>1440</v>
      </c>
      <c r="M15" s="12"/>
      <c r="N15" s="12"/>
      <c r="O15" s="12"/>
      <c r="P15" s="12"/>
      <c r="Q15" s="13">
        <v>33.85</v>
      </c>
      <c r="R15" s="13"/>
      <c r="S15" s="13"/>
      <c r="T15" s="13">
        <v>30</v>
      </c>
      <c r="U15" s="13">
        <v>3.85</v>
      </c>
      <c r="V15" s="16">
        <v>3470</v>
      </c>
    </row>
    <row r="16" s="2" customFormat="1" ht="27" customHeight="1" spans="1:22">
      <c r="A16" s="13">
        <v>9</v>
      </c>
      <c r="B16" s="13"/>
      <c r="C16" s="12"/>
      <c r="D16" s="16" t="s">
        <v>52</v>
      </c>
      <c r="E16" s="14" t="s">
        <v>53</v>
      </c>
      <c r="F16" s="12" t="s">
        <v>38</v>
      </c>
      <c r="G16" s="12" t="s">
        <v>46</v>
      </c>
      <c r="H16" s="12"/>
      <c r="I16" s="12"/>
      <c r="J16" s="12"/>
      <c r="K16" s="12"/>
      <c r="L16" s="12">
        <v>1500</v>
      </c>
      <c r="M16" s="12"/>
      <c r="N16" s="12">
        <v>1</v>
      </c>
      <c r="O16" s="12"/>
      <c r="P16" s="12"/>
      <c r="Q16" s="13">
        <v>15.04</v>
      </c>
      <c r="R16" s="13"/>
      <c r="S16" s="13"/>
      <c r="T16" s="13">
        <v>14.5</v>
      </c>
      <c r="U16" s="13">
        <v>0.54</v>
      </c>
      <c r="V16" s="16">
        <v>3151</v>
      </c>
    </row>
    <row r="17" s="2" customFormat="1" ht="27" customHeight="1" spans="1:22">
      <c r="A17" s="13">
        <v>10</v>
      </c>
      <c r="B17" s="9" t="s">
        <v>34</v>
      </c>
      <c r="C17" s="9" t="s">
        <v>54</v>
      </c>
      <c r="D17" s="16" t="s">
        <v>55</v>
      </c>
      <c r="E17" s="15" t="s">
        <v>40</v>
      </c>
      <c r="F17" s="12" t="s">
        <v>38</v>
      </c>
      <c r="G17" s="12" t="s">
        <v>38</v>
      </c>
      <c r="H17" s="12">
        <v>2070</v>
      </c>
      <c r="I17" s="12"/>
      <c r="J17" s="12"/>
      <c r="K17" s="12"/>
      <c r="L17" s="12"/>
      <c r="M17" s="12"/>
      <c r="N17" s="12"/>
      <c r="O17" s="12"/>
      <c r="P17" s="12"/>
      <c r="Q17" s="13">
        <v>25.42</v>
      </c>
      <c r="R17" s="13"/>
      <c r="S17" s="16"/>
      <c r="T17" s="13">
        <v>23</v>
      </c>
      <c r="U17" s="16">
        <v>2.42</v>
      </c>
      <c r="V17" s="16">
        <v>2219</v>
      </c>
    </row>
    <row r="18" s="2" customFormat="1" ht="27" customHeight="1" spans="1:22">
      <c r="A18" s="13">
        <v>11</v>
      </c>
      <c r="B18" s="11"/>
      <c r="C18" s="11"/>
      <c r="D18" s="16" t="s">
        <v>56</v>
      </c>
      <c r="E18" s="17" t="s">
        <v>57</v>
      </c>
      <c r="F18" s="12" t="s">
        <v>38</v>
      </c>
      <c r="G18" s="12" t="s">
        <v>38</v>
      </c>
      <c r="H18" s="12"/>
      <c r="I18" s="12"/>
      <c r="J18" s="12"/>
      <c r="K18" s="12"/>
      <c r="L18" s="12">
        <v>1962</v>
      </c>
      <c r="M18" s="12"/>
      <c r="N18" s="12"/>
      <c r="O18" s="12"/>
      <c r="P18" s="12"/>
      <c r="Q18" s="13">
        <v>17.08</v>
      </c>
      <c r="R18" s="13"/>
      <c r="S18" s="16"/>
      <c r="T18" s="13">
        <v>14</v>
      </c>
      <c r="U18" s="16">
        <v>3.08</v>
      </c>
      <c r="V18" s="16">
        <v>1586</v>
      </c>
    </row>
    <row r="19" s="2" customFormat="1" ht="27" customHeight="1" spans="1:22">
      <c r="A19" s="13">
        <v>12</v>
      </c>
      <c r="B19" s="11"/>
      <c r="C19" s="11"/>
      <c r="D19" s="16" t="s">
        <v>58</v>
      </c>
      <c r="E19" s="17" t="s">
        <v>48</v>
      </c>
      <c r="F19" s="12" t="s">
        <v>38</v>
      </c>
      <c r="G19" s="12" t="s">
        <v>38</v>
      </c>
      <c r="H19" s="12"/>
      <c r="I19" s="12"/>
      <c r="J19" s="12">
        <v>79</v>
      </c>
      <c r="K19" s="12"/>
      <c r="L19" s="12"/>
      <c r="M19" s="12"/>
      <c r="N19" s="12"/>
      <c r="O19" s="12"/>
      <c r="P19" s="12"/>
      <c r="Q19" s="13">
        <v>16.48</v>
      </c>
      <c r="R19" s="13"/>
      <c r="S19" s="16"/>
      <c r="T19" s="13">
        <v>16</v>
      </c>
      <c r="U19" s="16">
        <v>0.48</v>
      </c>
      <c r="V19" s="16">
        <v>1756</v>
      </c>
    </row>
    <row r="20" s="2" customFormat="1" ht="27" customHeight="1" spans="1:22">
      <c r="A20" s="13">
        <v>13</v>
      </c>
      <c r="B20" s="11"/>
      <c r="C20" s="11"/>
      <c r="D20" s="16" t="s">
        <v>59</v>
      </c>
      <c r="E20" s="15" t="s">
        <v>51</v>
      </c>
      <c r="F20" s="12" t="s">
        <v>38</v>
      </c>
      <c r="G20" s="12" t="s">
        <v>46</v>
      </c>
      <c r="H20" s="12">
        <v>1300</v>
      </c>
      <c r="I20" s="12"/>
      <c r="J20" s="12"/>
      <c r="K20" s="12"/>
      <c r="L20" s="12">
        <v>1416</v>
      </c>
      <c r="M20" s="12"/>
      <c r="N20" s="12"/>
      <c r="O20" s="12"/>
      <c r="P20" s="12"/>
      <c r="Q20" s="13">
        <v>30.61</v>
      </c>
      <c r="R20" s="13"/>
      <c r="S20" s="16"/>
      <c r="T20" s="13">
        <v>26</v>
      </c>
      <c r="U20" s="16">
        <v>4.61</v>
      </c>
      <c r="V20" s="16">
        <v>2880</v>
      </c>
    </row>
    <row r="21" s="2" customFormat="1" ht="27" customHeight="1" spans="1:22">
      <c r="A21" s="13">
        <v>14</v>
      </c>
      <c r="B21" s="13"/>
      <c r="C21" s="13"/>
      <c r="D21" s="18" t="s">
        <v>60</v>
      </c>
      <c r="E21" s="17" t="s">
        <v>61</v>
      </c>
      <c r="F21" s="12" t="s">
        <v>38</v>
      </c>
      <c r="G21" s="12" t="s">
        <v>38</v>
      </c>
      <c r="H21" s="12"/>
      <c r="I21" s="12">
        <v>600</v>
      </c>
      <c r="J21" s="12"/>
      <c r="K21" s="12"/>
      <c r="L21" s="12"/>
      <c r="M21" s="12"/>
      <c r="N21" s="12"/>
      <c r="O21" s="12"/>
      <c r="P21" s="12"/>
      <c r="Q21" s="13">
        <v>17.32</v>
      </c>
      <c r="R21" s="13"/>
      <c r="S21" s="16"/>
      <c r="T21" s="13">
        <v>16.8</v>
      </c>
      <c r="U21" s="16">
        <v>0.52</v>
      </c>
      <c r="V21" s="16">
        <v>3620</v>
      </c>
    </row>
    <row r="22" s="2" customFormat="1" ht="27" customHeight="1" spans="1:22">
      <c r="A22" s="13">
        <v>15</v>
      </c>
      <c r="B22" s="12" t="s">
        <v>34</v>
      </c>
      <c r="C22" s="12" t="s">
        <v>62</v>
      </c>
      <c r="D22" s="16" t="s">
        <v>63</v>
      </c>
      <c r="E22" s="14" t="s">
        <v>64</v>
      </c>
      <c r="F22" s="12" t="s">
        <v>38</v>
      </c>
      <c r="G22" s="12" t="s">
        <v>38</v>
      </c>
      <c r="H22" s="12"/>
      <c r="I22" s="12"/>
      <c r="J22" s="12"/>
      <c r="K22" s="12"/>
      <c r="L22" s="12"/>
      <c r="M22" s="12"/>
      <c r="N22" s="12"/>
      <c r="O22" s="12"/>
      <c r="P22" s="12" t="s">
        <v>65</v>
      </c>
      <c r="Q22" s="13">
        <v>12.14</v>
      </c>
      <c r="R22" s="13"/>
      <c r="S22" s="16"/>
      <c r="T22" s="13">
        <v>11.8</v>
      </c>
      <c r="U22" s="16">
        <v>0.34</v>
      </c>
      <c r="V22" s="16">
        <v>1300</v>
      </c>
    </row>
    <row r="23" s="2" customFormat="1" ht="27" customHeight="1" spans="1:22">
      <c r="A23" s="13">
        <v>16</v>
      </c>
      <c r="B23" s="12"/>
      <c r="C23" s="12"/>
      <c r="D23" s="16" t="s">
        <v>66</v>
      </c>
      <c r="E23" s="17" t="s">
        <v>61</v>
      </c>
      <c r="F23" s="12" t="s">
        <v>38</v>
      </c>
      <c r="G23" s="12" t="s">
        <v>38</v>
      </c>
      <c r="H23" s="12"/>
      <c r="I23" s="12">
        <v>160</v>
      </c>
      <c r="J23" s="12"/>
      <c r="K23" s="12"/>
      <c r="L23" s="12"/>
      <c r="M23" s="12"/>
      <c r="N23" s="12"/>
      <c r="O23" s="12"/>
      <c r="P23" s="12"/>
      <c r="Q23" s="13">
        <v>31.1</v>
      </c>
      <c r="R23" s="13"/>
      <c r="S23" s="16"/>
      <c r="T23" s="13">
        <v>30</v>
      </c>
      <c r="U23" s="16">
        <v>1.1</v>
      </c>
      <c r="V23" s="16">
        <v>5670</v>
      </c>
    </row>
    <row r="24" s="2" customFormat="1" ht="27" customHeight="1" spans="1:22">
      <c r="A24" s="13">
        <v>17</v>
      </c>
      <c r="B24" s="19" t="s">
        <v>34</v>
      </c>
      <c r="C24" s="19" t="s">
        <v>67</v>
      </c>
      <c r="D24" s="16" t="s">
        <v>68</v>
      </c>
      <c r="E24" s="15" t="s">
        <v>40</v>
      </c>
      <c r="F24" s="12" t="s">
        <v>38</v>
      </c>
      <c r="G24" s="12" t="s">
        <v>38</v>
      </c>
      <c r="H24" s="12">
        <v>1189</v>
      </c>
      <c r="I24" s="12"/>
      <c r="J24" s="12"/>
      <c r="K24" s="12"/>
      <c r="L24" s="12"/>
      <c r="M24" s="12"/>
      <c r="N24" s="12"/>
      <c r="O24" s="12"/>
      <c r="P24" s="12"/>
      <c r="Q24" s="13">
        <v>31</v>
      </c>
      <c r="R24" s="13"/>
      <c r="S24" s="16"/>
      <c r="T24" s="13">
        <v>30</v>
      </c>
      <c r="U24" s="16">
        <v>1</v>
      </c>
      <c r="V24" s="16">
        <v>7236</v>
      </c>
    </row>
    <row r="25" s="2" customFormat="1" ht="28" customHeight="1" spans="1:22">
      <c r="A25" s="13">
        <v>18</v>
      </c>
      <c r="B25" s="11" t="s">
        <v>34</v>
      </c>
      <c r="C25" s="11" t="s">
        <v>69</v>
      </c>
      <c r="D25" s="14" t="s">
        <v>70</v>
      </c>
      <c r="E25" s="15" t="s">
        <v>51</v>
      </c>
      <c r="F25" s="12" t="s">
        <v>38</v>
      </c>
      <c r="G25" s="12" t="s">
        <v>46</v>
      </c>
      <c r="H25" s="12">
        <v>539</v>
      </c>
      <c r="I25" s="12"/>
      <c r="J25" s="12"/>
      <c r="K25" s="12"/>
      <c r="L25" s="12">
        <v>700</v>
      </c>
      <c r="M25" s="12"/>
      <c r="N25" s="12"/>
      <c r="O25" s="12"/>
      <c r="P25" s="12" t="s">
        <v>71</v>
      </c>
      <c r="Q25" s="13">
        <v>25.63</v>
      </c>
      <c r="R25" s="13"/>
      <c r="S25" s="14"/>
      <c r="T25" s="13">
        <v>25</v>
      </c>
      <c r="U25" s="14">
        <v>0.63</v>
      </c>
      <c r="V25" s="14">
        <v>2954</v>
      </c>
    </row>
    <row r="26" s="2" customFormat="1" ht="27" customHeight="1" spans="1:22">
      <c r="A26" s="13">
        <v>19</v>
      </c>
      <c r="B26" s="11"/>
      <c r="C26" s="11"/>
      <c r="D26" s="16" t="s">
        <v>72</v>
      </c>
      <c r="E26" s="15" t="s">
        <v>40</v>
      </c>
      <c r="F26" s="12" t="s">
        <v>38</v>
      </c>
      <c r="G26" s="12" t="s">
        <v>38</v>
      </c>
      <c r="H26" s="12">
        <v>728</v>
      </c>
      <c r="I26" s="12"/>
      <c r="J26" s="12"/>
      <c r="K26" s="12"/>
      <c r="L26" s="12"/>
      <c r="M26" s="12"/>
      <c r="N26" s="12"/>
      <c r="O26" s="12"/>
      <c r="P26" s="12"/>
      <c r="Q26" s="13">
        <v>7.1</v>
      </c>
      <c r="R26" s="13"/>
      <c r="S26" s="13"/>
      <c r="T26" s="13">
        <v>7</v>
      </c>
      <c r="U26" s="13">
        <v>0.1</v>
      </c>
      <c r="V26" s="16">
        <v>489</v>
      </c>
    </row>
    <row r="27" s="2" customFormat="1" ht="27" customHeight="1" spans="1:22">
      <c r="A27" s="13">
        <v>20</v>
      </c>
      <c r="B27" s="13"/>
      <c r="C27" s="13"/>
      <c r="D27" s="16" t="s">
        <v>73</v>
      </c>
      <c r="E27" s="17" t="s">
        <v>48</v>
      </c>
      <c r="F27" s="12" t="s">
        <v>38</v>
      </c>
      <c r="G27" s="12" t="s">
        <v>38</v>
      </c>
      <c r="H27" s="12"/>
      <c r="I27" s="12"/>
      <c r="J27" s="12">
        <v>101</v>
      </c>
      <c r="K27" s="12"/>
      <c r="L27" s="12"/>
      <c r="M27" s="12"/>
      <c r="N27" s="12"/>
      <c r="O27" s="12"/>
      <c r="P27" s="12"/>
      <c r="Q27" s="13">
        <v>20.53</v>
      </c>
      <c r="R27" s="13"/>
      <c r="S27" s="13"/>
      <c r="T27" s="13">
        <v>15.5</v>
      </c>
      <c r="U27" s="13">
        <v>5.03</v>
      </c>
      <c r="V27" s="16">
        <v>1722</v>
      </c>
    </row>
    <row r="28" s="2" customFormat="1" ht="27" customHeight="1" spans="1:22">
      <c r="A28" s="12">
        <v>21</v>
      </c>
      <c r="B28" s="12" t="s">
        <v>34</v>
      </c>
      <c r="C28" s="12" t="s">
        <v>74</v>
      </c>
      <c r="D28" s="16" t="s">
        <v>75</v>
      </c>
      <c r="E28" s="14" t="s">
        <v>76</v>
      </c>
      <c r="F28" s="12" t="s">
        <v>38</v>
      </c>
      <c r="G28" s="12" t="s">
        <v>38</v>
      </c>
      <c r="H28" s="12"/>
      <c r="I28" s="12"/>
      <c r="J28" s="12"/>
      <c r="K28" s="12"/>
      <c r="L28" s="12"/>
      <c r="M28" s="12"/>
      <c r="N28" s="12"/>
      <c r="O28" s="12">
        <v>3</v>
      </c>
      <c r="P28" s="12"/>
      <c r="Q28" s="13">
        <f>R28+S28+T28+U28</f>
        <v>1.04</v>
      </c>
      <c r="R28" s="32"/>
      <c r="S28" s="16"/>
      <c r="T28" s="32">
        <v>0.4</v>
      </c>
      <c r="U28" s="16">
        <v>0.64</v>
      </c>
      <c r="V28" s="16"/>
    </row>
    <row r="29" s="2" customFormat="1" ht="27" customHeight="1" spans="1:22">
      <c r="A29" s="20" t="s">
        <v>23</v>
      </c>
      <c r="B29" s="21"/>
      <c r="C29" s="22"/>
      <c r="D29" s="13" t="s">
        <v>77</v>
      </c>
      <c r="E29" s="13" t="s">
        <v>77</v>
      </c>
      <c r="F29" s="12" t="s">
        <v>77</v>
      </c>
      <c r="G29" s="12" t="s">
        <v>77</v>
      </c>
      <c r="H29" s="12">
        <f t="shared" ref="G29:O29" si="0">SUM(H8:H27)</f>
        <v>11861</v>
      </c>
      <c r="I29" s="12">
        <f t="shared" si="0"/>
        <v>880</v>
      </c>
      <c r="J29" s="12">
        <f t="shared" si="0"/>
        <v>351</v>
      </c>
      <c r="K29" s="12">
        <f t="shared" si="0"/>
        <v>0</v>
      </c>
      <c r="L29" s="12">
        <f t="shared" si="0"/>
        <v>10318</v>
      </c>
      <c r="M29" s="12">
        <f t="shared" si="0"/>
        <v>0</v>
      </c>
      <c r="N29" s="12">
        <f t="shared" si="0"/>
        <v>1</v>
      </c>
      <c r="O29" s="12">
        <v>3</v>
      </c>
      <c r="P29" s="12" t="s">
        <v>77</v>
      </c>
      <c r="Q29" s="13">
        <f t="shared" ref="Q29:V29" si="1">SUM(Q8:Q28)</f>
        <v>408.24</v>
      </c>
      <c r="R29" s="13">
        <f t="shared" si="1"/>
        <v>0</v>
      </c>
      <c r="S29" s="13">
        <f t="shared" si="1"/>
        <v>0</v>
      </c>
      <c r="T29" s="13">
        <f t="shared" si="1"/>
        <v>362</v>
      </c>
      <c r="U29" s="13">
        <f t="shared" si="1"/>
        <v>46.24</v>
      </c>
      <c r="V29" s="13">
        <f t="shared" si="1"/>
        <v>51702</v>
      </c>
    </row>
    <row r="30" ht="54.75" customHeight="1" spans="1:21">
      <c r="A30" s="23" t="s">
        <v>78</v>
      </c>
      <c r="B30" s="24"/>
      <c r="C30" s="24"/>
      <c r="D30" s="25"/>
      <c r="E30" s="24"/>
      <c r="F30" s="26"/>
      <c r="G30" s="26"/>
      <c r="H30" s="24"/>
      <c r="I30" s="24"/>
      <c r="J30" s="24"/>
      <c r="K30" s="24"/>
      <c r="L30" s="24"/>
      <c r="M30" s="24"/>
      <c r="N30" s="24"/>
      <c r="O30" s="24"/>
      <c r="P30" s="26"/>
      <c r="Q30" s="24"/>
      <c r="R30" s="24"/>
      <c r="S30" s="26"/>
      <c r="T30" s="24"/>
      <c r="U30" s="24"/>
    </row>
  </sheetData>
  <mergeCells count="30">
    <mergeCell ref="A2:V2"/>
    <mergeCell ref="H4:P4"/>
    <mergeCell ref="H5:K5"/>
    <mergeCell ref="L5:P5"/>
    <mergeCell ref="A29:C29"/>
    <mergeCell ref="A30:U30"/>
    <mergeCell ref="A4:A7"/>
    <mergeCell ref="B4:B7"/>
    <mergeCell ref="B8:B11"/>
    <mergeCell ref="B12:B16"/>
    <mergeCell ref="B17:B21"/>
    <mergeCell ref="B22:B23"/>
    <mergeCell ref="B25:B27"/>
    <mergeCell ref="C4:C7"/>
    <mergeCell ref="C8:C11"/>
    <mergeCell ref="C12:C16"/>
    <mergeCell ref="C17:C21"/>
    <mergeCell ref="C22:C23"/>
    <mergeCell ref="C25:C27"/>
    <mergeCell ref="D4:D7"/>
    <mergeCell ref="E4:E7"/>
    <mergeCell ref="F4:F6"/>
    <mergeCell ref="G4:G6"/>
    <mergeCell ref="Q6:Q7"/>
    <mergeCell ref="R6:R7"/>
    <mergeCell ref="S6:S7"/>
    <mergeCell ref="T6:T7"/>
    <mergeCell ref="U6:U7"/>
    <mergeCell ref="V4:V7"/>
    <mergeCell ref="Q4:U5"/>
  </mergeCells>
  <pageMargins left="0.503472222222222" right="0.503472222222222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2023-11-28T02:29:33Z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EC1DB6B4C811449FB4A310C601FCF7BD_12</vt:lpwstr>
  </property>
  <property fmtid="{D5CDD505-2E9C-101B-9397-08002B2CF9AE}" pid="3" name="KSOProductBuildVer">
    <vt:lpwstr>2052-11.8.2.9022</vt:lpwstr>
  </property>
</Properties>
</file>