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3895" windowHeight="9945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<sst xmlns="http://schemas.openxmlformats.org/spreadsheetml/2006/main" count="38">
  <si>
    <t>附件6</t>
  </si>
  <si>
    <t>部门绩效自评结果公开汇总表</t>
  </si>
  <si>
    <t>主管部门：石家庄市鹿泉区石井乡人民政府</t>
  </si>
  <si>
    <t>单位：万元</t>
  </si>
  <si>
    <t>序号</t>
  </si>
  <si>
    <t>项目名称</t>
  </si>
  <si>
    <t>项目实施单位</t>
  </si>
  <si>
    <t>预算数（调整后）</t>
  </si>
  <si>
    <t>执行数（至2023年底）</t>
  </si>
  <si>
    <t>结余数</t>
  </si>
  <si>
    <t>结余交回财政数</t>
  </si>
  <si>
    <t>自评得分</t>
  </si>
  <si>
    <t>自评结果应用意见</t>
  </si>
  <si>
    <t>中央</t>
  </si>
  <si>
    <t>省级</t>
  </si>
  <si>
    <t>市级</t>
  </si>
  <si>
    <t>县（市）区级</t>
  </si>
  <si>
    <t>公共文化设施免费开放（石井乡文化站）</t>
  </si>
  <si>
    <t>石井乡政府</t>
  </si>
  <si>
    <t>继续保持预算精确</t>
  </si>
  <si>
    <t>2023年区级栈道村外环路小麦及玉米赔偿项目</t>
  </si>
  <si>
    <t>2023年镇级石井中心校代课教师工资</t>
  </si>
  <si>
    <t>2023年区级一中联防联控点位周围大气环保治理费用</t>
  </si>
  <si>
    <t>2023年区级黄岩污水管网工程</t>
  </si>
  <si>
    <t>2023年区级石井乡张庄路和环抱北路绿化管护项目</t>
  </si>
  <si>
    <t>2023年区级封庄排水渠工程项目</t>
  </si>
  <si>
    <t>2023年区级石井乡涉军公益岗工资、保险</t>
  </si>
  <si>
    <t>做预算时提高预算资金精确度</t>
  </si>
  <si>
    <t>2023年区级花海项目租地补偿</t>
  </si>
  <si>
    <t>石财农【2021】88号2022年实际农村综合改革石井乡山后张庄村学前路沥青路面铺设</t>
  </si>
  <si>
    <t>2023年石井乡机关运转经费</t>
  </si>
  <si>
    <t>石井乡北外环80旅段污水管网维修工程</t>
  </si>
  <si>
    <t>石井乡机关办公环境提升项目</t>
  </si>
  <si>
    <t>2023年石井乡农村生活垃圾清理资金</t>
  </si>
  <si>
    <r>
      <rPr>
        <sz val="11"/>
        <rFont val="宋体"/>
        <charset val="134"/>
      </rPr>
      <t>2023区级石井乡岸下游乐场配套设施项目</t>
    </r>
    <r>
      <rPr>
        <sz val="11"/>
        <rFont val="Arial"/>
        <charset val="134"/>
      </rPr>
      <t xml:space="preserve">			</t>
    </r>
  </si>
  <si>
    <t>2023年岸下村两室提升</t>
  </si>
  <si>
    <t>2023年镇级公用经费</t>
  </si>
  <si>
    <t>石井乡黄岩回迁楼项目</t>
  </si>
</sst>
</file>

<file path=xl/styles.xml><?xml version="1.0" encoding="utf-8"?>
<styleSheet xmlns="http://schemas.openxmlformats.org/spreadsheetml/2006/main">
  <numFmts count="5">
    <numFmt numFmtId="44" formatCode="_ &quot;￥&quot;* #,##0.00_ ;_ &quot;￥&quot;* \-#,##0.00_ ;_ &quot;￥&quot;* &quot;-&quot;??_ ;_ @_ "/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176" formatCode="0.00_ "/>
  </numFmts>
  <fonts count="29">
    <font>
      <sz val="11"/>
      <color indexed="8"/>
      <name val="宋体"/>
      <charset val="134"/>
    </font>
    <font>
      <sz val="14"/>
      <color indexed="8"/>
      <name val="仿宋"/>
      <charset val="134"/>
    </font>
    <font>
      <sz val="12"/>
      <color indexed="8"/>
      <name val="仿宋"/>
      <charset val="134"/>
    </font>
    <font>
      <sz val="16"/>
      <name val="黑体"/>
      <charset val="134"/>
    </font>
    <font>
      <b/>
      <sz val="22"/>
      <color indexed="8"/>
      <name val="宋体"/>
      <charset val="134"/>
    </font>
    <font>
      <sz val="22"/>
      <color indexed="8"/>
      <name val="宋体"/>
      <charset val="134"/>
    </font>
    <font>
      <sz val="11"/>
      <color indexed="8"/>
      <name val="仿宋"/>
      <charset val="134"/>
    </font>
    <font>
      <sz val="11"/>
      <name val="宋体"/>
      <charset val="134"/>
    </font>
    <font>
      <sz val="11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name val="Arial"/>
      <charset val="134"/>
    </font>
  </fonts>
  <fills count="33">
    <fill>
      <patternFill patternType="none"/>
    </fill>
    <fill>
      <patternFill patternType="gray125"/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</fills>
  <borders count="16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</borders>
  <cellStyleXfs count="49">
    <xf numFmtId="0" fontId="0" fillId="0" borderId="0">
      <alignment vertical="center"/>
    </xf>
    <xf numFmtId="42" fontId="8" fillId="0" borderId="0" applyFont="0" applyFill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24" fillId="22" borderId="14" applyNumberFormat="0" applyAlignment="0" applyProtection="0">
      <alignment vertical="center"/>
    </xf>
    <xf numFmtId="44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8" fillId="14" borderId="11" applyNumberFormat="0" applyFont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5" fillId="0" borderId="9" applyNumberFormat="0" applyFill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1" fillId="0" borderId="13" applyNumberFormat="0" applyFill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8" fillId="13" borderId="10" applyNumberFormat="0" applyAlignment="0" applyProtection="0">
      <alignment vertical="center"/>
    </xf>
    <xf numFmtId="0" fontId="25" fillId="13" borderId="14" applyNumberFormat="0" applyAlignment="0" applyProtection="0">
      <alignment vertical="center"/>
    </xf>
    <xf numFmtId="0" fontId="14" fillId="8" borderId="8" applyNumberFormat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0" fillId="0" borderId="12" applyNumberFormat="0" applyFill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</cellStyleXfs>
  <cellXfs count="31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0" fillId="0" borderId="0" xfId="0" applyAlignment="1">
      <alignment vertical="center" wrapText="1"/>
    </xf>
    <xf numFmtId="0" fontId="3" fillId="0" borderId="0" xfId="0" applyFont="1" applyFill="1" applyBorder="1" applyAlignment="1" applyProtection="1">
      <alignment horizontal="left" vertical="center"/>
    </xf>
    <xf numFmtId="0" fontId="3" fillId="0" borderId="0" xfId="0" applyFont="1" applyFill="1" applyBorder="1" applyAlignment="1" applyProtection="1">
      <alignment horizontal="left" vertical="center" wrapText="1"/>
    </xf>
    <xf numFmtId="0" fontId="4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 wrapText="1"/>
    </xf>
    <xf numFmtId="0" fontId="5" fillId="0" borderId="0" xfId="0" applyFont="1" applyAlignment="1">
      <alignment horizontal="center" vertical="center"/>
    </xf>
    <xf numFmtId="0" fontId="5" fillId="0" borderId="0" xfId="0" applyFont="1" applyAlignment="1">
      <alignment horizontal="center" vertical="center" wrapText="1"/>
    </xf>
    <xf numFmtId="0" fontId="6" fillId="0" borderId="1" xfId="0" applyFont="1" applyBorder="1" applyAlignment="1">
      <alignment horizontal="left" vertical="center"/>
    </xf>
    <xf numFmtId="0" fontId="6" fillId="0" borderId="1" xfId="0" applyFont="1" applyBorder="1" applyAlignment="1">
      <alignment horizontal="left" vertical="center" wrapText="1"/>
    </xf>
    <xf numFmtId="0" fontId="6" fillId="0" borderId="1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center" wrapText="1"/>
    </xf>
    <xf numFmtId="0" fontId="6" fillId="0" borderId="6" xfId="0" applyFont="1" applyBorder="1" applyAlignment="1">
      <alignment horizontal="center" vertical="center"/>
    </xf>
    <xf numFmtId="0" fontId="6" fillId="0" borderId="2" xfId="0" applyFont="1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7" fillId="0" borderId="6" xfId="0" applyFont="1" applyBorder="1" applyAlignment="1">
      <alignment vertical="center" wrapText="1"/>
    </xf>
    <xf numFmtId="0" fontId="0" fillId="0" borderId="6" xfId="0" applyBorder="1">
      <alignment vertical="center"/>
    </xf>
    <xf numFmtId="0" fontId="0" fillId="0" borderId="3" xfId="0" applyBorder="1">
      <alignment vertical="center"/>
    </xf>
    <xf numFmtId="0" fontId="0" fillId="0" borderId="6" xfId="0" applyNumberFormat="1" applyBorder="1">
      <alignment vertical="center"/>
    </xf>
    <xf numFmtId="176" fontId="0" fillId="0" borderId="7" xfId="0" applyNumberFormat="1" applyFill="1" applyBorder="1">
      <alignment vertical="center"/>
    </xf>
    <xf numFmtId="0" fontId="7" fillId="0" borderId="6" xfId="0" applyFont="1" applyFill="1" applyBorder="1" applyAlignment="1">
      <alignment vertical="center" wrapText="1"/>
    </xf>
    <xf numFmtId="0" fontId="6" fillId="0" borderId="1" xfId="0" applyFont="1" applyBorder="1" applyAlignment="1">
      <alignment horizontal="right" vertical="center"/>
    </xf>
    <xf numFmtId="0" fontId="2" fillId="0" borderId="7" xfId="0" applyFont="1" applyBorder="1" applyAlignment="1">
      <alignment horizontal="center" vertical="center" wrapText="1"/>
    </xf>
    <xf numFmtId="176" fontId="0" fillId="0" borderId="6" xfId="0" applyNumberFormat="1" applyBorder="1">
      <alignment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9"/>
  <colors>
    <mruColors>
      <color rgb="00000000"/>
      <color rgb="00FFFF00"/>
    </mruColors>
  </colors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xfrm>
          <a:off x="0" y="0"/>
          <a:ext cx="0" cy="0"/>
        </a:xfrm>
        <a:custGeom>
          <a:avLst/>
          <a:gdLst>
            <a:gd name="_h" fmla="val 21600"/>
            <a:gd name="_w" fmla="val 21600"/>
          </a:gdLst>
          <a:ahLst/>
          <a:cxnLst/>
          <a:rect l="0" t="0" r="0" b="0"/>
          <a:pathLst>
            <a:path w="21600" h="21600"/>
          </a:pathLst>
        </a:custGeom>
        <a:gradFill rotWithShape="0">
          <a:gsLst>
            <a:gs pos="100000">
              <a:srgbClr val="9CBEE0"/>
            </a:gs>
            <a:gs pos="0">
              <a:srgbClr val="BBD5F0"/>
            </a:gs>
          </a:gsLst>
          <a:lin ang="5400000" scaled="0"/>
        </a:gradFill>
        <a:ln w="15875" cap="flat" cmpd="sng" algn="ctr">
          <a:solidFill>
            <a:srgbClr val="739CC3"/>
          </a:solidFill>
          <a:prstDash val="solid"/>
          <a:miter lim="200000"/>
        </a:ln>
      </a:spPr>
      <a:bodyPr/>
      <a:lstStyle/>
    </a:sp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>
    <pageSetUpPr fitToPage="1"/>
  </sheetPr>
  <dimension ref="A1:M24"/>
  <sheetViews>
    <sheetView tabSelected="1" view="pageBreakPreview" zoomScale="85" zoomScaleNormal="100" zoomScaleSheetLayoutView="85" workbookViewId="0">
      <pane ySplit="5" topLeftCell="A6" activePane="bottomLeft" state="frozen"/>
      <selection/>
      <selection pane="bottomLeft" activeCell="B16" sqref="B16"/>
    </sheetView>
  </sheetViews>
  <sheetFormatPr defaultColWidth="8.75833333333333" defaultRowHeight="13.5"/>
  <cols>
    <col min="1" max="1" width="7.25833333333333" style="3" customWidth="1"/>
    <col min="2" max="2" width="55.4583333333333" style="4" customWidth="1"/>
    <col min="3" max="3" width="13.725" customWidth="1"/>
    <col min="4" max="5" width="10.3666666666667" customWidth="1"/>
    <col min="6" max="6" width="7.79166666666667" customWidth="1"/>
    <col min="7" max="7" width="12.35" customWidth="1"/>
    <col min="8" max="8" width="10.3666666666667" customWidth="1"/>
    <col min="9" max="9" width="13" customWidth="1"/>
    <col min="10" max="10" width="14.4083333333333" customWidth="1"/>
    <col min="11" max="11" width="12.8" customWidth="1"/>
    <col min="12" max="12" width="13.675" customWidth="1"/>
    <col min="13" max="13" width="27.0583333333333" customWidth="1"/>
    <col min="14" max="14" width="3.81666666666667" customWidth="1"/>
  </cols>
  <sheetData>
    <row r="1" ht="20.25" spans="1:2">
      <c r="A1" s="5" t="s">
        <v>0</v>
      </c>
      <c r="B1" s="6"/>
    </row>
    <row r="2" ht="42" customHeight="1" spans="1:13">
      <c r="A2" s="7" t="s">
        <v>1</v>
      </c>
      <c r="B2" s="8"/>
      <c r="C2" s="7"/>
      <c r="D2" s="7"/>
      <c r="E2" s="7"/>
      <c r="F2" s="7"/>
      <c r="G2" s="7"/>
      <c r="H2" s="7"/>
      <c r="I2" s="7"/>
      <c r="J2" s="7"/>
      <c r="K2" s="7"/>
      <c r="L2" s="7"/>
      <c r="M2" s="7"/>
    </row>
    <row r="3" ht="10.7" customHeight="1" spans="1:13">
      <c r="A3" s="9"/>
      <c r="B3" s="10"/>
      <c r="C3" s="9"/>
      <c r="D3" s="9"/>
      <c r="E3" s="9"/>
      <c r="F3" s="9"/>
      <c r="G3" s="9"/>
      <c r="H3" s="9"/>
      <c r="I3" s="9"/>
      <c r="J3" s="9"/>
      <c r="K3" s="9"/>
      <c r="L3" s="9"/>
      <c r="M3" s="9"/>
    </row>
    <row r="4" s="1" customFormat="1" ht="26.1" customHeight="1" spans="1:13">
      <c r="A4" s="11" t="s">
        <v>2</v>
      </c>
      <c r="B4" s="12"/>
      <c r="C4" s="13"/>
      <c r="D4" s="13"/>
      <c r="E4" s="13"/>
      <c r="F4" s="13"/>
      <c r="G4" s="13"/>
      <c r="H4" s="13"/>
      <c r="I4" s="13"/>
      <c r="J4" s="13"/>
      <c r="K4" s="28" t="s">
        <v>3</v>
      </c>
      <c r="L4" s="28"/>
      <c r="M4" s="28"/>
    </row>
    <row r="5" s="2" customFormat="1" ht="20" customHeight="1" spans="1:13">
      <c r="A5" s="14" t="s">
        <v>4</v>
      </c>
      <c r="B5" s="14" t="s">
        <v>5</v>
      </c>
      <c r="C5" s="14" t="s">
        <v>6</v>
      </c>
      <c r="D5" s="15" t="s">
        <v>7</v>
      </c>
      <c r="E5" s="16"/>
      <c r="F5" s="16"/>
      <c r="G5" s="16"/>
      <c r="H5" s="17" t="s">
        <v>8</v>
      </c>
      <c r="I5" s="29"/>
      <c r="J5" s="14" t="s">
        <v>9</v>
      </c>
      <c r="K5" s="14" t="s">
        <v>10</v>
      </c>
      <c r="L5" s="14" t="s">
        <v>11</v>
      </c>
      <c r="M5" s="14" t="s">
        <v>12</v>
      </c>
    </row>
    <row r="6" s="3" customFormat="1" ht="20.1" customHeight="1" spans="1:13">
      <c r="A6" s="18"/>
      <c r="B6" s="18"/>
      <c r="C6" s="18"/>
      <c r="D6" s="19" t="s">
        <v>13</v>
      </c>
      <c r="E6" s="19" t="s">
        <v>14</v>
      </c>
      <c r="F6" s="20" t="s">
        <v>15</v>
      </c>
      <c r="G6" s="19" t="s">
        <v>16</v>
      </c>
      <c r="H6" s="19" t="s">
        <v>15</v>
      </c>
      <c r="I6" s="19" t="s">
        <v>16</v>
      </c>
      <c r="J6" s="18"/>
      <c r="K6" s="18"/>
      <c r="L6" s="18"/>
      <c r="M6" s="18"/>
    </row>
    <row r="7" ht="20.1" customHeight="1" spans="1:13">
      <c r="A7" s="21">
        <v>1</v>
      </c>
      <c r="B7" s="22" t="s">
        <v>17</v>
      </c>
      <c r="C7" s="23" t="s">
        <v>18</v>
      </c>
      <c r="D7" s="23"/>
      <c r="E7" s="24"/>
      <c r="F7" s="25"/>
      <c r="G7" s="26">
        <v>1.5</v>
      </c>
      <c r="H7" s="23"/>
      <c r="I7" s="30">
        <v>1.49916</v>
      </c>
      <c r="J7" s="30">
        <f>G7-I7</f>
        <v>0.000839999999999952</v>
      </c>
      <c r="K7" s="30">
        <f>J7</f>
        <v>0.000839999999999952</v>
      </c>
      <c r="L7" s="23">
        <v>100</v>
      </c>
      <c r="M7" s="23" t="s">
        <v>19</v>
      </c>
    </row>
    <row r="8" ht="20.1" customHeight="1" spans="1:13">
      <c r="A8" s="21">
        <v>2</v>
      </c>
      <c r="B8" s="22" t="s">
        <v>20</v>
      </c>
      <c r="C8" s="23" t="s">
        <v>18</v>
      </c>
      <c r="D8" s="23"/>
      <c r="E8" s="24"/>
      <c r="F8" s="25"/>
      <c r="G8" s="26">
        <v>15.777339</v>
      </c>
      <c r="H8" s="23"/>
      <c r="I8" s="30">
        <v>15.777339</v>
      </c>
      <c r="J8" s="30">
        <f t="shared" ref="J8:J24" si="0">G8-I8</f>
        <v>0</v>
      </c>
      <c r="K8" s="30">
        <f t="shared" ref="K8:K24" si="1">J8</f>
        <v>0</v>
      </c>
      <c r="L8" s="23">
        <v>100</v>
      </c>
      <c r="M8" s="23" t="s">
        <v>19</v>
      </c>
    </row>
    <row r="9" ht="20.1" customHeight="1" spans="1:13">
      <c r="A9" s="21">
        <v>3</v>
      </c>
      <c r="B9" s="22" t="s">
        <v>21</v>
      </c>
      <c r="C9" s="23" t="s">
        <v>18</v>
      </c>
      <c r="D9" s="23"/>
      <c r="E9" s="24"/>
      <c r="F9" s="25"/>
      <c r="G9" s="26">
        <v>73.83</v>
      </c>
      <c r="H9" s="23"/>
      <c r="I9" s="30">
        <v>73.83</v>
      </c>
      <c r="J9" s="30">
        <f t="shared" si="0"/>
        <v>0</v>
      </c>
      <c r="K9" s="30">
        <f t="shared" si="1"/>
        <v>0</v>
      </c>
      <c r="L9" s="23">
        <v>100</v>
      </c>
      <c r="M9" s="23" t="s">
        <v>19</v>
      </c>
    </row>
    <row r="10" ht="20.1" customHeight="1" spans="1:13">
      <c r="A10" s="21">
        <v>4</v>
      </c>
      <c r="B10" s="22" t="s">
        <v>22</v>
      </c>
      <c r="C10" s="23" t="s">
        <v>18</v>
      </c>
      <c r="D10" s="23"/>
      <c r="E10" s="24"/>
      <c r="F10" s="25"/>
      <c r="G10" s="26">
        <v>30</v>
      </c>
      <c r="H10" s="23"/>
      <c r="I10" s="30">
        <v>30</v>
      </c>
      <c r="J10" s="30">
        <f t="shared" si="0"/>
        <v>0</v>
      </c>
      <c r="K10" s="30">
        <f t="shared" si="1"/>
        <v>0</v>
      </c>
      <c r="L10" s="23">
        <v>100</v>
      </c>
      <c r="M10" s="23" t="s">
        <v>19</v>
      </c>
    </row>
    <row r="11" ht="20.1" customHeight="1" spans="1:13">
      <c r="A11" s="21">
        <v>5</v>
      </c>
      <c r="B11" s="22" t="s">
        <v>23</v>
      </c>
      <c r="C11" s="23" t="s">
        <v>18</v>
      </c>
      <c r="D11" s="23"/>
      <c r="E11" s="24"/>
      <c r="F11" s="25"/>
      <c r="G11" s="26">
        <v>25</v>
      </c>
      <c r="H11" s="23"/>
      <c r="I11" s="30">
        <v>25</v>
      </c>
      <c r="J11" s="30">
        <f t="shared" si="0"/>
        <v>0</v>
      </c>
      <c r="K11" s="30">
        <f t="shared" si="1"/>
        <v>0</v>
      </c>
      <c r="L11" s="23">
        <v>100</v>
      </c>
      <c r="M11" s="23" t="s">
        <v>19</v>
      </c>
    </row>
    <row r="12" ht="20.1" customHeight="1" spans="1:13">
      <c r="A12" s="21">
        <v>6</v>
      </c>
      <c r="B12" s="22" t="s">
        <v>24</v>
      </c>
      <c r="C12" s="23" t="s">
        <v>18</v>
      </c>
      <c r="D12" s="23"/>
      <c r="E12" s="24"/>
      <c r="F12" s="25"/>
      <c r="G12" s="26">
        <v>31.377285</v>
      </c>
      <c r="H12" s="23"/>
      <c r="I12" s="30">
        <v>31.377285</v>
      </c>
      <c r="J12" s="30">
        <f t="shared" si="0"/>
        <v>0</v>
      </c>
      <c r="K12" s="30">
        <f t="shared" si="1"/>
        <v>0</v>
      </c>
      <c r="L12" s="23">
        <v>100</v>
      </c>
      <c r="M12" s="23" t="s">
        <v>19</v>
      </c>
    </row>
    <row r="13" ht="20.1" customHeight="1" spans="1:13">
      <c r="A13" s="21">
        <v>7</v>
      </c>
      <c r="B13" s="22" t="s">
        <v>25</v>
      </c>
      <c r="C13" s="23" t="s">
        <v>18</v>
      </c>
      <c r="D13" s="23"/>
      <c r="E13" s="24"/>
      <c r="F13" s="25"/>
      <c r="G13" s="26">
        <v>17.447503</v>
      </c>
      <c r="H13" s="23"/>
      <c r="I13" s="30">
        <v>17.447503</v>
      </c>
      <c r="J13" s="30">
        <f t="shared" si="0"/>
        <v>0</v>
      </c>
      <c r="K13" s="30">
        <f t="shared" si="1"/>
        <v>0</v>
      </c>
      <c r="L13" s="23">
        <v>100</v>
      </c>
      <c r="M13" s="23" t="s">
        <v>19</v>
      </c>
    </row>
    <row r="14" ht="20.1" customHeight="1" spans="1:13">
      <c r="A14" s="21">
        <v>8</v>
      </c>
      <c r="B14" s="22" t="s">
        <v>26</v>
      </c>
      <c r="C14" s="23" t="s">
        <v>18</v>
      </c>
      <c r="D14" s="23"/>
      <c r="E14" s="24"/>
      <c r="F14" s="25"/>
      <c r="G14" s="26">
        <v>17.78</v>
      </c>
      <c r="H14" s="23"/>
      <c r="I14" s="30">
        <v>17.77</v>
      </c>
      <c r="J14" s="30">
        <f t="shared" si="0"/>
        <v>0.0100000000000016</v>
      </c>
      <c r="K14" s="30">
        <f t="shared" si="1"/>
        <v>0.0100000000000016</v>
      </c>
      <c r="L14" s="23">
        <v>99</v>
      </c>
      <c r="M14" s="23" t="s">
        <v>27</v>
      </c>
    </row>
    <row r="15" ht="20.1" customHeight="1" spans="1:13">
      <c r="A15" s="21">
        <v>9</v>
      </c>
      <c r="B15" s="22" t="s">
        <v>28</v>
      </c>
      <c r="C15" s="23" t="s">
        <v>18</v>
      </c>
      <c r="D15" s="23"/>
      <c r="E15" s="24"/>
      <c r="F15" s="25"/>
      <c r="G15" s="26">
        <v>37.505106</v>
      </c>
      <c r="H15" s="23"/>
      <c r="I15" s="30">
        <v>37.505106</v>
      </c>
      <c r="J15" s="30">
        <f t="shared" si="0"/>
        <v>0</v>
      </c>
      <c r="K15" s="30">
        <f t="shared" si="1"/>
        <v>0</v>
      </c>
      <c r="L15" s="23">
        <v>100</v>
      </c>
      <c r="M15" s="23" t="s">
        <v>19</v>
      </c>
    </row>
    <row r="16" ht="36" customHeight="1" spans="1:13">
      <c r="A16" s="21">
        <v>10</v>
      </c>
      <c r="B16" s="22" t="s">
        <v>29</v>
      </c>
      <c r="C16" s="23" t="s">
        <v>18</v>
      </c>
      <c r="D16" s="23"/>
      <c r="E16" s="24"/>
      <c r="F16" s="25"/>
      <c r="G16" s="26">
        <v>24.954</v>
      </c>
      <c r="H16" s="23"/>
      <c r="I16" s="30">
        <v>24.954</v>
      </c>
      <c r="J16" s="30">
        <f t="shared" si="0"/>
        <v>0</v>
      </c>
      <c r="K16" s="30">
        <f t="shared" si="1"/>
        <v>0</v>
      </c>
      <c r="L16" s="23">
        <v>100</v>
      </c>
      <c r="M16" s="23" t="s">
        <v>19</v>
      </c>
    </row>
    <row r="17" ht="20.1" customHeight="1" spans="1:13">
      <c r="A17" s="21">
        <v>11</v>
      </c>
      <c r="B17" s="22" t="s">
        <v>30</v>
      </c>
      <c r="C17" s="23" t="s">
        <v>18</v>
      </c>
      <c r="D17" s="23"/>
      <c r="E17" s="24"/>
      <c r="F17" s="25"/>
      <c r="G17" s="26">
        <v>87.79</v>
      </c>
      <c r="H17" s="23"/>
      <c r="I17" s="30">
        <v>87.68</v>
      </c>
      <c r="J17" s="30">
        <f t="shared" si="0"/>
        <v>0.109999999999999</v>
      </c>
      <c r="K17" s="30">
        <f t="shared" si="1"/>
        <v>0.109999999999999</v>
      </c>
      <c r="L17" s="23">
        <v>99</v>
      </c>
      <c r="M17" s="23" t="s">
        <v>27</v>
      </c>
    </row>
    <row r="18" ht="20.1" customHeight="1" spans="1:13">
      <c r="A18" s="21">
        <v>12</v>
      </c>
      <c r="B18" s="22" t="s">
        <v>31</v>
      </c>
      <c r="C18" s="23" t="s">
        <v>18</v>
      </c>
      <c r="D18" s="23"/>
      <c r="E18" s="24"/>
      <c r="F18" s="25"/>
      <c r="G18" s="26">
        <v>37.956</v>
      </c>
      <c r="H18" s="23"/>
      <c r="I18" s="30">
        <v>37.956</v>
      </c>
      <c r="J18" s="30">
        <f t="shared" si="0"/>
        <v>0</v>
      </c>
      <c r="K18" s="30">
        <f t="shared" si="1"/>
        <v>0</v>
      </c>
      <c r="L18" s="23">
        <v>100</v>
      </c>
      <c r="M18" s="23" t="s">
        <v>19</v>
      </c>
    </row>
    <row r="19" ht="20.1" customHeight="1" spans="1:13">
      <c r="A19" s="21">
        <v>13</v>
      </c>
      <c r="B19" s="22" t="s">
        <v>32</v>
      </c>
      <c r="C19" s="23" t="s">
        <v>18</v>
      </c>
      <c r="D19" s="23"/>
      <c r="E19" s="24"/>
      <c r="F19" s="25"/>
      <c r="G19" s="26">
        <v>25</v>
      </c>
      <c r="H19" s="23"/>
      <c r="I19" s="30">
        <v>24.513139</v>
      </c>
      <c r="J19" s="30">
        <f t="shared" si="0"/>
        <v>0.486861000000001</v>
      </c>
      <c r="K19" s="30">
        <f t="shared" si="1"/>
        <v>0.486861000000001</v>
      </c>
      <c r="L19" s="23">
        <v>99</v>
      </c>
      <c r="M19" s="23" t="s">
        <v>27</v>
      </c>
    </row>
    <row r="20" ht="20.1" customHeight="1" spans="1:13">
      <c r="A20" s="21">
        <v>15</v>
      </c>
      <c r="B20" s="27" t="s">
        <v>33</v>
      </c>
      <c r="C20" s="23" t="s">
        <v>18</v>
      </c>
      <c r="D20" s="23"/>
      <c r="E20" s="24"/>
      <c r="F20" s="25"/>
      <c r="G20" s="26">
        <v>181.76</v>
      </c>
      <c r="H20" s="23"/>
      <c r="I20" s="30">
        <v>180.48</v>
      </c>
      <c r="J20" s="30">
        <f t="shared" si="0"/>
        <v>1.28</v>
      </c>
      <c r="K20" s="30">
        <f t="shared" si="1"/>
        <v>1.28</v>
      </c>
      <c r="L20" s="23">
        <v>99</v>
      </c>
      <c r="M20" s="23" t="s">
        <v>27</v>
      </c>
    </row>
    <row r="21" ht="20.1" customHeight="1" spans="1:13">
      <c r="A21" s="21">
        <v>16</v>
      </c>
      <c r="B21" s="22" t="s">
        <v>34</v>
      </c>
      <c r="C21" s="23" t="s">
        <v>18</v>
      </c>
      <c r="D21" s="23"/>
      <c r="E21" s="24"/>
      <c r="F21" s="25"/>
      <c r="G21" s="26">
        <v>5</v>
      </c>
      <c r="H21" s="23"/>
      <c r="I21" s="30">
        <v>5</v>
      </c>
      <c r="J21" s="30">
        <f t="shared" si="0"/>
        <v>0</v>
      </c>
      <c r="K21" s="30">
        <f t="shared" si="1"/>
        <v>0</v>
      </c>
      <c r="L21" s="23">
        <v>100</v>
      </c>
      <c r="M21" s="23" t="s">
        <v>19</v>
      </c>
    </row>
    <row r="22" ht="20.1" customHeight="1" spans="1:13">
      <c r="A22" s="21">
        <v>17</v>
      </c>
      <c r="B22" s="22" t="s">
        <v>35</v>
      </c>
      <c r="C22" s="23" t="s">
        <v>18</v>
      </c>
      <c r="D22" s="23"/>
      <c r="E22" s="24"/>
      <c r="F22" s="25"/>
      <c r="G22" s="26">
        <v>5</v>
      </c>
      <c r="H22" s="23"/>
      <c r="I22" s="30">
        <v>5</v>
      </c>
      <c r="J22" s="30">
        <f t="shared" si="0"/>
        <v>0</v>
      </c>
      <c r="K22" s="30">
        <f t="shared" si="1"/>
        <v>0</v>
      </c>
      <c r="L22" s="23">
        <v>100</v>
      </c>
      <c r="M22" s="23" t="s">
        <v>19</v>
      </c>
    </row>
    <row r="23" ht="20.1" customHeight="1" spans="1:13">
      <c r="A23" s="21">
        <v>18</v>
      </c>
      <c r="B23" s="22" t="s">
        <v>36</v>
      </c>
      <c r="C23" s="23" t="s">
        <v>18</v>
      </c>
      <c r="D23" s="23"/>
      <c r="E23" s="24"/>
      <c r="F23" s="25"/>
      <c r="G23" s="26">
        <v>200.57</v>
      </c>
      <c r="H23" s="23"/>
      <c r="I23" s="30">
        <v>200.54</v>
      </c>
      <c r="J23" s="30">
        <f t="shared" si="0"/>
        <v>0.0300000000000011</v>
      </c>
      <c r="K23" s="30">
        <f t="shared" si="1"/>
        <v>0.0300000000000011</v>
      </c>
      <c r="L23" s="23">
        <v>99</v>
      </c>
      <c r="M23" s="23" t="s">
        <v>27</v>
      </c>
    </row>
    <row r="24" ht="20.1" customHeight="1" spans="1:13">
      <c r="A24" s="21">
        <v>19</v>
      </c>
      <c r="B24" s="22" t="s">
        <v>37</v>
      </c>
      <c r="C24" s="23" t="s">
        <v>18</v>
      </c>
      <c r="D24" s="23"/>
      <c r="E24" s="24"/>
      <c r="F24" s="25"/>
      <c r="G24" s="26">
        <v>330</v>
      </c>
      <c r="H24" s="23"/>
      <c r="I24" s="30">
        <v>330</v>
      </c>
      <c r="J24" s="30">
        <f t="shared" si="0"/>
        <v>0</v>
      </c>
      <c r="K24" s="30">
        <f t="shared" si="1"/>
        <v>0</v>
      </c>
      <c r="L24" s="23">
        <v>100</v>
      </c>
      <c r="M24" s="23" t="s">
        <v>19</v>
      </c>
    </row>
  </sheetData>
  <mergeCells count="13">
    <mergeCell ref="A1:B1"/>
    <mergeCell ref="A2:M2"/>
    <mergeCell ref="A4:B4"/>
    <mergeCell ref="K4:M4"/>
    <mergeCell ref="D5:G5"/>
    <mergeCell ref="H5:I5"/>
    <mergeCell ref="A5:A6"/>
    <mergeCell ref="B5:B6"/>
    <mergeCell ref="C5:C6"/>
    <mergeCell ref="J5:J6"/>
    <mergeCell ref="K5:K6"/>
    <mergeCell ref="L5:L6"/>
    <mergeCell ref="M5:M6"/>
  </mergeCells>
  <printOptions horizontalCentered="1"/>
  <pageMargins left="0.590277777777778" right="0.590277777777778" top="0.629166666666667" bottom="0.471527777777778" header="0.511805555555556" footer="0.275"/>
  <pageSetup paperSize="9" scale="65" fitToHeight="0" orientation="landscape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欣欣大人</dc:creator>
  <cp:lastModifiedBy>Administrator</cp:lastModifiedBy>
  <dcterms:created xsi:type="dcterms:W3CDTF">2020-04-13T05:45:00Z</dcterms:created>
  <cp:lastPrinted>2023-03-10T03:02:00Z</cp:lastPrinted>
  <dcterms:modified xsi:type="dcterms:W3CDTF">2024-04-22T09:08:44Z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2052-10.8.0.5562</vt:lpwstr>
  </property>
  <property fmtid="{D5CDD505-2E9C-101B-9397-08002B2CF9AE}" pid="3" name="ICV">
    <vt:lpwstr>D99E04930B33445BBEB966F7358E0FB9_12</vt:lpwstr>
  </property>
  <property fmtid="{D5CDD505-2E9C-101B-9397-08002B2CF9AE}" pid="4" name="KSOReadingLayout">
    <vt:bool>true</vt:bool>
  </property>
</Properties>
</file>