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<sst xmlns="http://schemas.openxmlformats.org/spreadsheetml/2006/main" count="276" uniqueCount="135">
  <si>
    <t>附件2</t>
  </si>
  <si>
    <t>部门绩效自评结果公开汇总表</t>
  </si>
  <si>
    <t>主管部门：石家庄市鹿泉区城市管理综合执法大队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</si>
  <si>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</si>
  <si>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</si>
  <si>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</si>
  <si>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</si>
  <si>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</si>
  <si>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</si>
  <si>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</si>
  <si>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</si>
  <si>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</si>
  <si>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公益岗人员经费（退役人员1名）</t>
  </si>
  <si>
    <t>石家庄市鹿泉区城市管理综合执法大队</t>
  </si>
  <si>
    <t>该项目完成良好，下年度持续进行</t>
  </si>
  <si>
    <t>城市管护费</t>
  </si>
  <si>
    <t>业务费</t>
  </si>
  <si>
    <t>综合执法大队租车费用</t>
  </si>
  <si>
    <t>5座旅游服务站人员及运行费用</t>
  </si>
  <si>
    <t>智慧城管运行费</t>
  </si>
  <si>
    <t>双创工作容貌提升相关费用</t>
  </si>
  <si>
    <t>该项目已完工，下年度予以资金支持</t>
  </si>
  <si>
    <t>办公楼外墙门窗更新</t>
  </si>
  <si>
    <t>80旅围墙修缮工程</t>
  </si>
  <si>
    <t>该项目已完工，项目运行良好</t>
  </si>
  <si>
    <t>办公楼供热管道和部分设施更新改造费用</t>
  </si>
  <si>
    <t>城乡有机垃圾资源化利用试点服务项目日常运营费用</t>
  </si>
  <si>
    <t>垃圾压缩站设施设备提升改造项目</t>
  </si>
  <si>
    <t>该项目已完工，下年度继续资金支持</t>
  </si>
  <si>
    <t>2022年鹿泉区北部振兴-李村镇镇前大街基础设施改造项目（一般债券）</t>
  </si>
  <si>
    <t>公共空间停车设施建设及街巷提升（一般债券）</t>
  </si>
  <si>
    <t>龙泉古镇1号停车场建设提升</t>
  </si>
  <si>
    <t>专项债券付利息</t>
  </si>
  <si>
    <t>专项债券付费</t>
  </si>
  <si>
    <t>设置亮化夜景小品工程</t>
  </si>
  <si>
    <t>山前大道、京赞线、南二环西延、槐安路及会场、观摩点增加立体花坛、花卉绿植工程</t>
  </si>
  <si>
    <t>南二环西延山体绿化、山前大道桥体挂设花箱工程</t>
  </si>
  <si>
    <t>鹿泉区新增停车场工程</t>
  </si>
  <si>
    <t>该项目顺利完成，正常运转</t>
  </si>
  <si>
    <t>智慧停车场建设项目</t>
  </si>
  <si>
    <t>奇石街绿荫停车场工程</t>
  </si>
  <si>
    <t>环卫垃圾转运设施提升项目本级配套资金</t>
  </si>
  <si>
    <t>三座机械停车楼增设变压器项目</t>
  </si>
  <si>
    <t>智慧城管改造项目</t>
  </si>
  <si>
    <t>城乡有机垃圾资源化利用试点服务项目</t>
  </si>
  <si>
    <t>购置补充更新部分城管执法制式服装</t>
  </si>
  <si>
    <t>数字城管数据普查项目</t>
  </si>
  <si>
    <t>垃圾分类分拣转运处置及配套设施建设项目（专项债券）</t>
  </si>
  <si>
    <t>该项目正在进行，下年度继续开展</t>
  </si>
  <si>
    <t>体育场地下停车场建设项目（专项债券）</t>
  </si>
  <si>
    <t>环卫垃圾转运设施提升项目（专项债券）</t>
  </si>
  <si>
    <t>步行街提升改造项目（一期）工程</t>
  </si>
  <si>
    <t>石家庄市鹿泉区城镇管理服务中心</t>
  </si>
  <si>
    <t>整体项目完成良好，下年度予以资金支持</t>
  </si>
  <si>
    <t>站前街便民广场整改项目（一期）</t>
  </si>
  <si>
    <t>整体项目顺利完成</t>
  </si>
  <si>
    <t>整体项目完成良好，下年度继续保持</t>
  </si>
  <si>
    <t>日常经费</t>
  </si>
  <si>
    <t>城镇涉军劳务派遣工资</t>
  </si>
  <si>
    <t>垃圾压缩站运行垃圾处理费</t>
  </si>
  <si>
    <t>石家庄市鹿泉区城乡卫生管管护中心</t>
  </si>
  <si>
    <t>该项目保障压缩站正常运转，因年底财政资金紧张，造成部分资金未支付。下年度继续实施该项目。</t>
  </si>
  <si>
    <t>农村生活垃圾清理资金</t>
  </si>
  <si>
    <t>该项目保障农村环卫正常运转，因年底财政资金紧张，造成部分资金未支付。下年度继续实施该项目。</t>
  </si>
  <si>
    <t>劳务派遣人员经费</t>
  </si>
  <si>
    <t>该项目为人员高温、早餐补贴。因年底财政资金紧张，造成少部分资金未支付。下年度继续实施该项目。</t>
  </si>
  <si>
    <t>城乡军队退役人员岗位工资</t>
  </si>
  <si>
    <t>该项目为涉军人员工资，下年度继续实施该项目。</t>
  </si>
  <si>
    <t>生活垃圾处理专项业务费</t>
  </si>
  <si>
    <t>因年底财政资金紧张，造成该项资金未支付。下年度继续实施该项目。</t>
  </si>
  <si>
    <t>垃圾分类撤桶并点工作运行经费</t>
  </si>
  <si>
    <t>该项目未实施</t>
  </si>
  <si>
    <t>租用生活垃圾暂存场地和垃圾外运资金</t>
  </si>
  <si>
    <r>
      <rPr>
        <sz val="11"/>
        <color rgb="FF000000"/>
        <rFont val="宋体"/>
        <charset val="134"/>
      </rPr>
      <t>城东便民市场提升改造一期工程</t>
    </r>
  </si>
  <si>
    <t>石家庄市鹿泉区市场服务中心</t>
  </si>
  <si>
    <r>
      <rPr>
        <sz val="11"/>
        <color rgb="FF000000"/>
        <rFont val="宋体"/>
        <charset val="134"/>
      </rPr>
      <t>传统集市迁移工程</t>
    </r>
  </si>
  <si>
    <t>整体项目完成良好，因财政资金紧张部分资金未支付。</t>
  </si>
  <si>
    <r>
      <rPr>
        <sz val="11"/>
        <color rgb="FF000000"/>
        <rFont val="宋体"/>
        <charset val="134"/>
      </rPr>
      <t>城东便民市场两侧居民区提升工程</t>
    </r>
  </si>
  <si>
    <r>
      <rPr>
        <sz val="11"/>
        <color rgb="FF000000"/>
        <rFont val="宋体"/>
        <charset val="134"/>
      </rPr>
      <t>市场路面提升改造工程</t>
    </r>
  </si>
  <si>
    <r>
      <rPr>
        <sz val="11"/>
        <color rgb="FF000000"/>
        <rFont val="Calibri"/>
        <charset val="134"/>
      </rPr>
      <t>3</t>
    </r>
    <r>
      <rPr>
        <sz val="11"/>
        <color rgb="FF000000"/>
        <rFont val="宋体"/>
        <charset val="134"/>
      </rPr>
      <t>名公益岗位（涉军人员）工资（市场）</t>
    </r>
  </si>
  <si>
    <t>整体项目完成良好，年底因财政资金紧张部分资金未支付。</t>
  </si>
  <si>
    <r>
      <rPr>
        <sz val="11"/>
        <color rgb="FF000000"/>
        <rFont val="宋体"/>
        <charset val="134"/>
      </rPr>
      <t>奇石街传统集市租金</t>
    </r>
  </si>
  <si>
    <r>
      <rPr>
        <sz val="11"/>
        <color rgb="FF000000"/>
        <rFont val="宋体"/>
        <charset val="134"/>
      </rPr>
      <t>城东便民市场门禁、栏杆采购安装项目</t>
    </r>
  </si>
  <si>
    <r>
      <rPr>
        <sz val="11"/>
        <color rgb="FF000000"/>
        <rFont val="宋体"/>
        <charset val="134"/>
      </rPr>
      <t>城东便民市场防汛资金</t>
    </r>
  </si>
  <si>
    <r>
      <rPr>
        <sz val="11"/>
        <color rgb="FF000000"/>
        <rFont val="宋体"/>
        <charset val="134"/>
      </rPr>
      <t>城市管护费（市场）</t>
    </r>
  </si>
  <si>
    <t>项目整体完成良好，年底因财政资金紧张部分资金未支付。</t>
  </si>
  <si>
    <r>
      <rPr>
        <sz val="11"/>
        <color rgb="FF000000"/>
        <rFont val="Calibri"/>
        <charset val="134"/>
      </rPr>
      <t>3</t>
    </r>
    <r>
      <rPr>
        <sz val="11"/>
        <color rgb="FF000000"/>
        <rFont val="宋体"/>
        <charset val="134"/>
      </rPr>
      <t>名公益岗位（涉军人员）工资社保</t>
    </r>
  </si>
  <si>
    <t>整体项目完成良好，年底因财政资金紧张未支付。</t>
  </si>
  <si>
    <t>整体项目完成良好，因财政资金紧张未支付。</t>
  </si>
  <si>
    <r>
      <rPr>
        <sz val="11"/>
        <color rgb="FF000000"/>
        <rFont val="宋体"/>
        <charset val="134"/>
      </rPr>
      <t>下达</t>
    </r>
    <r>
      <rPr>
        <sz val="11"/>
        <color rgb="FF000000"/>
        <rFont val="Calibri"/>
        <charset val="134"/>
      </rPr>
      <t>2020</t>
    </r>
    <r>
      <rPr>
        <sz val="11"/>
        <color rgb="FF000000"/>
        <rFont val="宋体"/>
        <charset val="134"/>
      </rPr>
      <t>年创建国家卫生城市市级补助资金（曹庄集市北侧垃圾清运工程）</t>
    </r>
  </si>
  <si>
    <t>市容涉军人员经费</t>
  </si>
  <si>
    <t>石家庄市鹿泉区市容监察中队</t>
  </si>
  <si>
    <t>2022年市容执法业务费</t>
  </si>
  <si>
    <t>该项目保障我单位正常运转，因年底财政资金紧张，部分资金未支付。下年度继续实施该项目</t>
  </si>
  <si>
    <t>2022年综合执法岗运行费</t>
  </si>
  <si>
    <t>2022年城市管护费（小广告清理费）</t>
  </si>
  <si>
    <t>该项目保障我区城区主街道可视面无小广告，因年底财政资金紧张，部分资金未支付。下年度继续实施该项目</t>
  </si>
  <si>
    <t>2021年小广告清理费欠款</t>
  </si>
  <si>
    <t>城区停车位划线</t>
  </si>
  <si>
    <t>该项目确保我城区22年划线工作，因年底财政资金紧张，部分资金未支付。下年度继续实施该项目</t>
  </si>
  <si>
    <t>2021年创建文明城-城区停车位划线工程欠款</t>
  </si>
  <si>
    <t>该项目确保我城区21年创建文明城划线工作，因年底财政资金紧张，部分资金未支付。下年度继续实施该项目</t>
  </si>
  <si>
    <t>2021年“美丽街区 精品井道”工程款（2022年）</t>
  </si>
  <si>
    <t>市容监察中队名优超市西侧停车场质保金</t>
  </si>
  <si>
    <t>该项目已验收完工，剩质保金未支付，下年度予以资金支持</t>
  </si>
  <si>
    <t>购置大气污染治理车辆（多功能洗扫车5辆）</t>
  </si>
  <si>
    <t>石家庄市鹿泉区环境卫生管护中心</t>
  </si>
  <si>
    <t>整体项目完成良好，下年度予以资金支持。</t>
  </si>
  <si>
    <t>旅游景观公厕</t>
  </si>
  <si>
    <t>购置中型多功能洗扫车</t>
  </si>
  <si>
    <t>2021年垃圾分类</t>
  </si>
  <si>
    <t>停车场租赁费用</t>
  </si>
  <si>
    <t>交通局移交3条道路经费</t>
  </si>
  <si>
    <t>已按年初预算绩效目标完成，保障3条道路正常清扫保洁。</t>
  </si>
  <si>
    <t>城区新建5座景观公厕</t>
  </si>
  <si>
    <t>京津冀社区垃圾源头智能分类与清洁收集基数及装备应用示范课题</t>
  </si>
  <si>
    <t>旅游咨询服务站</t>
  </si>
  <si>
    <t>城区5座公厕运行费用</t>
  </si>
  <si>
    <t>已按年初预算绩效目标完成，保障5座公厕正常运行。</t>
  </si>
  <si>
    <t>城区旧公厕改造提档工程</t>
  </si>
  <si>
    <t>整体项目完成良好。</t>
  </si>
  <si>
    <t>站前街3座公厕运行费用</t>
  </si>
  <si>
    <t>已按年初预算绩效目标完成，保障3座公厕正常运行。</t>
  </si>
  <si>
    <t>6名退役军人经费（公益岗位转劳务派遣）</t>
  </si>
  <si>
    <t>已按年初预算绩效目标完成。</t>
  </si>
  <si>
    <t>质保金</t>
  </si>
  <si>
    <t>餐厨垃圾运行费</t>
  </si>
  <si>
    <t>大件垃圾处理场地租赁</t>
  </si>
  <si>
    <t>城市管护费（政府性基金预算）</t>
  </si>
  <si>
    <t>已按年初预算绩效目标完成，保障我单位负责街道日常清扫保洁工作正常运转。</t>
  </si>
  <si>
    <t>2022年生活垃圾分类</t>
  </si>
  <si>
    <t>城区道路秋冬抑尘治理项目</t>
  </si>
  <si>
    <t>大件垃圾处理费用</t>
  </si>
  <si>
    <t>项目未实施</t>
  </si>
  <si>
    <t>垃圾处理专项业务费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</si>
</sst>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1"/>
      <color rgb="FF00000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 vertical="center"/>
    </xf>
    <xf numFmtId="0" fontId="2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 applyProtection="1">
      <alignment horizontal="center" vertical="center"/>
      <protection locked="0"/>
    </xf>
    <xf numFmtId="176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  <protection locked="0"/>
    </xf>
    <xf numFmtId="0" fontId="4" fillId="0" borderId="2" xfId="0" applyFont="1" applyBorder="1" applyAlignment="1">
      <alignment vertical="center" wrapText="1"/>
    </xf>
    <xf numFmtId="176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>
      <alignment vertical="center"/>
    </xf>
    <xf numFmtId="176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92"/>
  <sheetViews>
    <sheetView tabSelected="1" workbookViewId="0">
      <pane ySplit="4" topLeftCell="A51" activePane="bottomLeft" state="frozen"/>
      <selection/>
      <selection pane="bottomLeft" activeCell="G97" sqref="G97"/>
    </sheetView>
  </sheetViews>
  <sheetFormatPr defaultColWidth="8.69166666666667" defaultRowHeight="13.5" outlineLevelCol="7"/>
  <cols>
    <col min="1" max="1" width="7.23333333333333" style="3" customWidth="1"/>
    <col min="2" max="2" width="18.5333333333333" style="4" customWidth="1"/>
    <col min="3" max="3" width="17.15" style="5" customWidth="1"/>
    <col min="4" max="4" width="8.375" style="3" customWidth="1"/>
    <col min="5" max="5" width="9.875" style="3" customWidth="1"/>
    <col min="6" max="6" width="10.125" style="3" customWidth="1"/>
    <col min="7" max="7" width="15.6916666666667" style="3" customWidth="1"/>
    <col min="8" max="8" width="19.5333333333333" style="5" customWidth="1"/>
    <col min="9" max="16384" width="8.69166666666667" style="5"/>
  </cols>
  <sheetData>
    <row r="1" spans="1:2">
      <c r="A1" s="6" t="s">
        <v>0</v>
      </c>
      <c r="B1" s="6"/>
    </row>
    <row r="2" ht="42" customHeight="1" spans="1:8">
      <c r="A2" s="7" t="s">
        <v>1</v>
      </c>
      <c r="B2" s="8"/>
      <c r="C2" s="7"/>
      <c r="D2" s="7"/>
      <c r="E2" s="7"/>
      <c r="F2" s="7"/>
      <c r="G2" s="7"/>
      <c r="H2" s="7"/>
    </row>
    <row r="3" s="1" customFormat="1" ht="26.05" customHeight="1" spans="1:8">
      <c r="A3" s="9" t="s">
        <v>2</v>
      </c>
      <c r="B3" s="9"/>
      <c r="C3" s="9"/>
      <c r="D3" s="10"/>
      <c r="E3" s="10"/>
      <c r="F3" s="10" t="s">
        <v>3</v>
      </c>
      <c r="G3" s="10"/>
      <c r="H3" s="11"/>
    </row>
    <row r="4" s="2" customFormat="1" ht="45" customHeight="1" spans="1:8">
      <c r="A4" s="12" t="s">
        <v>4</v>
      </c>
      <c r="B4" s="12" t="s">
        <v>5</v>
      </c>
      <c r="C4" s="12" t="s">
        <v>6</v>
      </c>
      <c r="D4" s="12" t="s">
        <v>7</v>
      </c>
      <c r="E4" s="12" t="s">
        <v>8</v>
      </c>
      <c r="F4" s="12" t="s">
        <v>9</v>
      </c>
      <c r="G4" s="12" t="s">
        <v>10</v>
      </c>
      <c r="H4" s="12" t="s">
        <v>11</v>
      </c>
    </row>
    <row r="5" ht="44" customHeight="1" spans="1:8">
      <c r="A5" s="13">
        <v>1</v>
      </c>
      <c r="B5" s="14" t="s">
        <v>12</v>
      </c>
      <c r="C5" s="15" t="s">
        <v>13</v>
      </c>
      <c r="D5" s="16">
        <v>3.37</v>
      </c>
      <c r="E5" s="16">
        <v>3.187393</v>
      </c>
      <c r="F5" s="17">
        <f>ROUND((D5-E5),2)</f>
        <v>0.18</v>
      </c>
      <c r="G5" s="15">
        <v>99</v>
      </c>
      <c r="H5" s="15" t="s">
        <v>14</v>
      </c>
    </row>
    <row r="6" ht="44" customHeight="1" spans="1:8">
      <c r="A6" s="13">
        <v>2</v>
      </c>
      <c r="B6" s="14" t="s">
        <v>15</v>
      </c>
      <c r="C6" s="15" t="s">
        <v>13</v>
      </c>
      <c r="D6" s="16">
        <v>146</v>
      </c>
      <c r="E6" s="16">
        <v>100.75489</v>
      </c>
      <c r="F6" s="17">
        <f t="shared" ref="F6:F36" si="0">ROUND((D6-E6),2)</f>
        <v>45.25</v>
      </c>
      <c r="G6" s="15">
        <v>96.9</v>
      </c>
      <c r="H6" s="15" t="s">
        <v>14</v>
      </c>
    </row>
    <row r="7" ht="44" customHeight="1" spans="1:8">
      <c r="A7" s="13">
        <v>3</v>
      </c>
      <c r="B7" s="14" t="s">
        <v>16</v>
      </c>
      <c r="C7" s="15" t="s">
        <v>13</v>
      </c>
      <c r="D7" s="16">
        <v>90</v>
      </c>
      <c r="E7" s="16">
        <v>60.626736</v>
      </c>
      <c r="F7" s="17">
        <f t="shared" si="0"/>
        <v>29.37</v>
      </c>
      <c r="G7" s="15">
        <v>92</v>
      </c>
      <c r="H7" s="15" t="s">
        <v>14</v>
      </c>
    </row>
    <row r="8" ht="44" customHeight="1" spans="1:8">
      <c r="A8" s="13">
        <v>4</v>
      </c>
      <c r="B8" s="14" t="s">
        <v>17</v>
      </c>
      <c r="C8" s="15" t="s">
        <v>13</v>
      </c>
      <c r="D8" s="16">
        <v>21</v>
      </c>
      <c r="E8" s="16">
        <v>18.6202</v>
      </c>
      <c r="F8" s="17">
        <f t="shared" si="0"/>
        <v>2.38</v>
      </c>
      <c r="G8" s="15">
        <v>98</v>
      </c>
      <c r="H8" s="15" t="s">
        <v>14</v>
      </c>
    </row>
    <row r="9" ht="78" customHeight="1" spans="1:8">
      <c r="A9" s="13">
        <v>5</v>
      </c>
      <c r="B9" s="14" t="s">
        <v>18</v>
      </c>
      <c r="C9" s="15" t="s">
        <v>13</v>
      </c>
      <c r="D9" s="16">
        <v>35</v>
      </c>
      <c r="E9" s="16">
        <v>29.7</v>
      </c>
      <c r="F9" s="17">
        <f t="shared" si="0"/>
        <v>5.3</v>
      </c>
      <c r="G9" s="15">
        <v>98.5</v>
      </c>
      <c r="H9" s="15" t="s">
        <v>14</v>
      </c>
    </row>
    <row r="10" ht="44" customHeight="1" spans="1:8">
      <c r="A10" s="13">
        <v>6</v>
      </c>
      <c r="B10" s="14" t="s">
        <v>19</v>
      </c>
      <c r="C10" s="15" t="s">
        <v>13</v>
      </c>
      <c r="D10" s="16">
        <v>59.52</v>
      </c>
      <c r="E10" s="16">
        <v>50.03</v>
      </c>
      <c r="F10" s="17">
        <f t="shared" si="0"/>
        <v>9.49</v>
      </c>
      <c r="G10" s="15">
        <v>98.4</v>
      </c>
      <c r="H10" s="15" t="s">
        <v>14</v>
      </c>
    </row>
    <row r="11" ht="44" customHeight="1" spans="1:8">
      <c r="A11" s="13">
        <v>7</v>
      </c>
      <c r="B11" s="14" t="s">
        <v>20</v>
      </c>
      <c r="C11" s="15" t="s">
        <v>13</v>
      </c>
      <c r="D11" s="16">
        <v>24.5</v>
      </c>
      <c r="E11" s="16">
        <v>24.5</v>
      </c>
      <c r="F11" s="17">
        <f t="shared" si="0"/>
        <v>0</v>
      </c>
      <c r="G11" s="15">
        <v>100</v>
      </c>
      <c r="H11" s="15" t="s">
        <v>21</v>
      </c>
    </row>
    <row r="12" ht="24" spans="1:8">
      <c r="A12" s="13">
        <v>8</v>
      </c>
      <c r="B12" s="14" t="s">
        <v>22</v>
      </c>
      <c r="C12" s="15" t="s">
        <v>13</v>
      </c>
      <c r="D12" s="16">
        <v>6.25</v>
      </c>
      <c r="E12" s="16">
        <v>6.25</v>
      </c>
      <c r="F12" s="17">
        <f t="shared" si="0"/>
        <v>0</v>
      </c>
      <c r="G12" s="15">
        <v>99.5</v>
      </c>
      <c r="H12" s="15" t="s">
        <v>21</v>
      </c>
    </row>
    <row r="13" ht="24" spans="1:8">
      <c r="A13" s="13">
        <v>9</v>
      </c>
      <c r="B13" s="14" t="s">
        <v>23</v>
      </c>
      <c r="C13" s="15" t="s">
        <v>13</v>
      </c>
      <c r="D13" s="16">
        <v>13.43</v>
      </c>
      <c r="E13" s="16">
        <v>13.43</v>
      </c>
      <c r="F13" s="17">
        <f t="shared" si="0"/>
        <v>0</v>
      </c>
      <c r="G13" s="15">
        <v>100</v>
      </c>
      <c r="H13" s="15" t="s">
        <v>24</v>
      </c>
    </row>
    <row r="14" ht="24" spans="1:8">
      <c r="A14" s="13">
        <v>10</v>
      </c>
      <c r="B14" s="18" t="s">
        <v>25</v>
      </c>
      <c r="C14" s="15" t="s">
        <v>13</v>
      </c>
      <c r="D14" s="16">
        <v>7.33</v>
      </c>
      <c r="E14" s="16">
        <v>6.87</v>
      </c>
      <c r="F14" s="17">
        <f t="shared" si="0"/>
        <v>0.46</v>
      </c>
      <c r="G14" s="15">
        <v>98</v>
      </c>
      <c r="H14" s="15" t="s">
        <v>24</v>
      </c>
    </row>
    <row r="15" ht="36" spans="1:8">
      <c r="A15" s="13">
        <v>11</v>
      </c>
      <c r="B15" s="14" t="s">
        <v>26</v>
      </c>
      <c r="C15" s="15" t="s">
        <v>13</v>
      </c>
      <c r="D15" s="16">
        <v>50</v>
      </c>
      <c r="E15" s="16">
        <v>14.938</v>
      </c>
      <c r="F15" s="17">
        <f t="shared" si="0"/>
        <v>35.06</v>
      </c>
      <c r="G15" s="15">
        <v>93</v>
      </c>
      <c r="H15" s="15" t="s">
        <v>14</v>
      </c>
    </row>
    <row r="16" ht="24" spans="1:8">
      <c r="A16" s="13">
        <v>12</v>
      </c>
      <c r="B16" s="14" t="s">
        <v>27</v>
      </c>
      <c r="C16" s="15" t="s">
        <v>13</v>
      </c>
      <c r="D16" s="16">
        <v>52.17</v>
      </c>
      <c r="E16" s="16">
        <v>30</v>
      </c>
      <c r="F16" s="17">
        <f t="shared" si="0"/>
        <v>22.17</v>
      </c>
      <c r="G16" s="15">
        <v>100</v>
      </c>
      <c r="H16" s="15" t="s">
        <v>28</v>
      </c>
    </row>
    <row r="17" ht="36" spans="1:8">
      <c r="A17" s="13">
        <v>13</v>
      </c>
      <c r="B17" s="14" t="s">
        <v>29</v>
      </c>
      <c r="C17" s="15" t="s">
        <v>13</v>
      </c>
      <c r="D17" s="16">
        <v>465.0099</v>
      </c>
      <c r="E17" s="16">
        <v>465.0099</v>
      </c>
      <c r="F17" s="17">
        <f t="shared" si="0"/>
        <v>0</v>
      </c>
      <c r="G17" s="15">
        <v>90</v>
      </c>
      <c r="H17" s="15" t="s">
        <v>28</v>
      </c>
    </row>
    <row r="18" ht="24" spans="1:8">
      <c r="A18" s="13">
        <v>14</v>
      </c>
      <c r="B18" s="14" t="s">
        <v>30</v>
      </c>
      <c r="C18" s="15" t="s">
        <v>13</v>
      </c>
      <c r="D18" s="16">
        <v>4500</v>
      </c>
      <c r="E18" s="16">
        <v>2561.6</v>
      </c>
      <c r="F18" s="17">
        <f t="shared" si="0"/>
        <v>1938.4</v>
      </c>
      <c r="G18" s="15">
        <v>95.7</v>
      </c>
      <c r="H18" s="15" t="s">
        <v>28</v>
      </c>
    </row>
    <row r="19" ht="24" spans="1:8">
      <c r="A19" s="13">
        <v>15</v>
      </c>
      <c r="B19" s="14" t="s">
        <v>31</v>
      </c>
      <c r="C19" s="15" t="s">
        <v>13</v>
      </c>
      <c r="D19" s="16">
        <v>60</v>
      </c>
      <c r="E19" s="16">
        <v>0</v>
      </c>
      <c r="F19" s="17">
        <f t="shared" si="0"/>
        <v>60</v>
      </c>
      <c r="G19" s="15">
        <v>90</v>
      </c>
      <c r="H19" s="15" t="s">
        <v>28</v>
      </c>
    </row>
    <row r="20" ht="24" spans="1:8">
      <c r="A20" s="13">
        <v>16</v>
      </c>
      <c r="B20" s="14" t="s">
        <v>32</v>
      </c>
      <c r="C20" s="15" t="s">
        <v>13</v>
      </c>
      <c r="D20" s="16">
        <v>262.08</v>
      </c>
      <c r="E20" s="16">
        <v>262.08</v>
      </c>
      <c r="F20" s="17">
        <f t="shared" si="0"/>
        <v>0</v>
      </c>
      <c r="G20" s="15">
        <v>100</v>
      </c>
      <c r="H20" s="15" t="s">
        <v>28</v>
      </c>
    </row>
    <row r="21" ht="24" spans="1:8">
      <c r="A21" s="13">
        <v>17</v>
      </c>
      <c r="B21" s="14" t="s">
        <v>33</v>
      </c>
      <c r="C21" s="15" t="s">
        <v>13</v>
      </c>
      <c r="D21" s="16">
        <v>0.01314</v>
      </c>
      <c r="E21" s="16">
        <v>0.013104</v>
      </c>
      <c r="F21" s="17">
        <f t="shared" si="0"/>
        <v>0</v>
      </c>
      <c r="G21" s="15">
        <v>100</v>
      </c>
      <c r="H21" s="15" t="s">
        <v>28</v>
      </c>
    </row>
    <row r="22" ht="24" spans="1:8">
      <c r="A22" s="13">
        <v>18</v>
      </c>
      <c r="B22" s="14" t="s">
        <v>34</v>
      </c>
      <c r="C22" s="15" t="s">
        <v>13</v>
      </c>
      <c r="D22" s="16">
        <v>18</v>
      </c>
      <c r="E22" s="16">
        <v>10</v>
      </c>
      <c r="F22" s="17">
        <f t="shared" si="0"/>
        <v>8</v>
      </c>
      <c r="G22" s="15">
        <v>96</v>
      </c>
      <c r="H22" s="15" t="s">
        <v>28</v>
      </c>
    </row>
    <row r="23" ht="48" spans="1:8">
      <c r="A23" s="13">
        <v>19</v>
      </c>
      <c r="B23" s="14" t="s">
        <v>35</v>
      </c>
      <c r="C23" s="15" t="s">
        <v>13</v>
      </c>
      <c r="D23" s="16">
        <v>36</v>
      </c>
      <c r="E23" s="16">
        <v>20</v>
      </c>
      <c r="F23" s="17">
        <f t="shared" si="0"/>
        <v>16</v>
      </c>
      <c r="G23" s="15">
        <v>97.4</v>
      </c>
      <c r="H23" s="15" t="s">
        <v>28</v>
      </c>
    </row>
    <row r="24" ht="24" spans="1:8">
      <c r="A24" s="13">
        <v>20</v>
      </c>
      <c r="B24" s="14" t="s">
        <v>36</v>
      </c>
      <c r="C24" s="15" t="s">
        <v>13</v>
      </c>
      <c r="D24" s="16">
        <v>98.2</v>
      </c>
      <c r="E24" s="16">
        <v>30</v>
      </c>
      <c r="F24" s="17">
        <f t="shared" si="0"/>
        <v>68.2</v>
      </c>
      <c r="G24" s="15">
        <v>96.5</v>
      </c>
      <c r="H24" s="15" t="s">
        <v>28</v>
      </c>
    </row>
    <row r="25" ht="24" spans="1:8">
      <c r="A25" s="13">
        <v>21</v>
      </c>
      <c r="B25" s="14" t="s">
        <v>37</v>
      </c>
      <c r="C25" s="15" t="s">
        <v>13</v>
      </c>
      <c r="D25" s="16">
        <v>36.3</v>
      </c>
      <c r="E25" s="16">
        <v>34.592782</v>
      </c>
      <c r="F25" s="17">
        <f t="shared" si="0"/>
        <v>1.71</v>
      </c>
      <c r="G25" s="15">
        <v>99</v>
      </c>
      <c r="H25" s="15" t="s">
        <v>38</v>
      </c>
    </row>
    <row r="26" ht="24" spans="1:8">
      <c r="A26" s="13">
        <v>22</v>
      </c>
      <c r="B26" s="14" t="s">
        <v>39</v>
      </c>
      <c r="C26" s="15" t="s">
        <v>13</v>
      </c>
      <c r="D26" s="16">
        <v>140</v>
      </c>
      <c r="E26" s="16">
        <v>70</v>
      </c>
      <c r="F26" s="17">
        <f t="shared" si="0"/>
        <v>70</v>
      </c>
      <c r="G26" s="15">
        <v>89</v>
      </c>
      <c r="H26" s="15" t="s">
        <v>28</v>
      </c>
    </row>
    <row r="27" ht="24" spans="1:8">
      <c r="A27" s="13">
        <v>23</v>
      </c>
      <c r="B27" s="14" t="s">
        <v>40</v>
      </c>
      <c r="C27" s="15" t="s">
        <v>13</v>
      </c>
      <c r="D27" s="16">
        <v>27.17</v>
      </c>
      <c r="E27" s="16">
        <v>0</v>
      </c>
      <c r="F27" s="17">
        <f t="shared" si="0"/>
        <v>27.17</v>
      </c>
      <c r="G27" s="15">
        <v>90</v>
      </c>
      <c r="H27" s="15" t="s">
        <v>28</v>
      </c>
    </row>
    <row r="28" ht="24" spans="1:8">
      <c r="A28" s="13">
        <v>24</v>
      </c>
      <c r="B28" s="14" t="s">
        <v>41</v>
      </c>
      <c r="C28" s="15" t="s">
        <v>13</v>
      </c>
      <c r="D28" s="16">
        <v>200</v>
      </c>
      <c r="E28" s="16">
        <v>46.078472</v>
      </c>
      <c r="F28" s="17">
        <f t="shared" si="0"/>
        <v>153.92</v>
      </c>
      <c r="G28" s="15">
        <v>68.5</v>
      </c>
      <c r="H28" s="15" t="s">
        <v>28</v>
      </c>
    </row>
    <row r="29" ht="24" spans="1:8">
      <c r="A29" s="13">
        <v>25</v>
      </c>
      <c r="B29" s="14" t="s">
        <v>42</v>
      </c>
      <c r="C29" s="15" t="s">
        <v>13</v>
      </c>
      <c r="D29" s="16">
        <v>60</v>
      </c>
      <c r="E29" s="16">
        <v>0</v>
      </c>
      <c r="F29" s="17">
        <f t="shared" si="0"/>
        <v>60</v>
      </c>
      <c r="G29" s="15">
        <v>90</v>
      </c>
      <c r="H29" s="15" t="s">
        <v>28</v>
      </c>
    </row>
    <row r="30" ht="24" spans="1:8">
      <c r="A30" s="13">
        <v>26</v>
      </c>
      <c r="B30" s="14" t="s">
        <v>43</v>
      </c>
      <c r="C30" s="15" t="s">
        <v>13</v>
      </c>
      <c r="D30" s="16">
        <v>5.8</v>
      </c>
      <c r="E30" s="16">
        <v>0</v>
      </c>
      <c r="F30" s="17">
        <f t="shared" si="0"/>
        <v>5.8</v>
      </c>
      <c r="G30" s="15">
        <v>85</v>
      </c>
      <c r="H30" s="15" t="s">
        <v>28</v>
      </c>
    </row>
    <row r="31" ht="24" spans="1:8">
      <c r="A31" s="13">
        <v>27</v>
      </c>
      <c r="B31" s="14" t="s">
        <v>44</v>
      </c>
      <c r="C31" s="15" t="s">
        <v>13</v>
      </c>
      <c r="D31" s="16">
        <v>100.7</v>
      </c>
      <c r="E31" s="16">
        <v>100.7</v>
      </c>
      <c r="F31" s="17">
        <f t="shared" si="0"/>
        <v>0</v>
      </c>
      <c r="G31" s="15">
        <v>100</v>
      </c>
      <c r="H31" s="15" t="s">
        <v>28</v>
      </c>
    </row>
    <row r="32" ht="24" spans="1:8">
      <c r="A32" s="13">
        <v>28</v>
      </c>
      <c r="B32" s="14" t="s">
        <v>45</v>
      </c>
      <c r="C32" s="15" t="s">
        <v>13</v>
      </c>
      <c r="D32" s="16">
        <v>30</v>
      </c>
      <c r="E32" s="16">
        <v>0</v>
      </c>
      <c r="F32" s="17">
        <f t="shared" si="0"/>
        <v>30</v>
      </c>
      <c r="G32" s="15">
        <v>97</v>
      </c>
      <c r="H32" s="15" t="s">
        <v>28</v>
      </c>
    </row>
    <row r="33" ht="24" spans="1:8">
      <c r="A33" s="13">
        <v>29</v>
      </c>
      <c r="B33" s="14" t="s">
        <v>46</v>
      </c>
      <c r="C33" s="15" t="s">
        <v>13</v>
      </c>
      <c r="D33" s="16">
        <v>9</v>
      </c>
      <c r="E33" s="16">
        <v>9</v>
      </c>
      <c r="F33" s="17">
        <f t="shared" si="0"/>
        <v>0</v>
      </c>
      <c r="G33" s="15">
        <v>100</v>
      </c>
      <c r="H33" s="15" t="s">
        <v>24</v>
      </c>
    </row>
    <row r="34" ht="36" spans="1:8">
      <c r="A34" s="13">
        <v>30</v>
      </c>
      <c r="B34" s="14" t="s">
        <v>47</v>
      </c>
      <c r="C34" s="15" t="s">
        <v>13</v>
      </c>
      <c r="D34" s="16">
        <v>3100</v>
      </c>
      <c r="E34" s="16">
        <v>4.4</v>
      </c>
      <c r="F34" s="17">
        <f t="shared" si="0"/>
        <v>3095.6</v>
      </c>
      <c r="G34" s="15">
        <v>0</v>
      </c>
      <c r="H34" s="15" t="s">
        <v>48</v>
      </c>
    </row>
    <row r="35" ht="24" spans="1:8">
      <c r="A35" s="13">
        <v>31</v>
      </c>
      <c r="B35" s="14" t="s">
        <v>49</v>
      </c>
      <c r="C35" s="15" t="s">
        <v>13</v>
      </c>
      <c r="D35" s="16">
        <v>5039.806313</v>
      </c>
      <c r="E35" s="16">
        <v>5009.806313</v>
      </c>
      <c r="F35" s="17">
        <f t="shared" si="0"/>
        <v>30</v>
      </c>
      <c r="G35" s="15">
        <v>84</v>
      </c>
      <c r="H35" s="15" t="s">
        <v>48</v>
      </c>
    </row>
    <row r="36" ht="24" spans="1:8">
      <c r="A36" s="13">
        <v>32</v>
      </c>
      <c r="B36" s="14" t="s">
        <v>50</v>
      </c>
      <c r="C36" s="15" t="s">
        <v>13</v>
      </c>
      <c r="D36" s="16">
        <v>1686.656782</v>
      </c>
      <c r="E36" s="16">
        <v>1686.656782</v>
      </c>
      <c r="F36" s="17">
        <f t="shared" si="0"/>
        <v>0</v>
      </c>
      <c r="G36" s="15">
        <v>84</v>
      </c>
      <c r="H36" s="15" t="s">
        <v>48</v>
      </c>
    </row>
    <row r="37" ht="24" spans="1:8">
      <c r="A37" s="13">
        <v>33</v>
      </c>
      <c r="B37" s="19" t="s">
        <v>51</v>
      </c>
      <c r="C37" s="19" t="s">
        <v>52</v>
      </c>
      <c r="D37" s="20">
        <v>61.84</v>
      </c>
      <c r="E37" s="20">
        <v>30</v>
      </c>
      <c r="F37" s="20">
        <v>31.84</v>
      </c>
      <c r="G37" s="21">
        <v>98.5</v>
      </c>
      <c r="H37" s="19" t="s">
        <v>53</v>
      </c>
    </row>
    <row r="38" ht="24" spans="1:8">
      <c r="A38" s="13">
        <v>34</v>
      </c>
      <c r="B38" s="19" t="s">
        <v>54</v>
      </c>
      <c r="C38" s="19" t="s">
        <v>52</v>
      </c>
      <c r="D38" s="20">
        <v>2.07</v>
      </c>
      <c r="E38" s="20">
        <v>2.07</v>
      </c>
      <c r="F38" s="20">
        <v>0</v>
      </c>
      <c r="G38" s="21">
        <v>100</v>
      </c>
      <c r="H38" s="22" t="s">
        <v>55</v>
      </c>
    </row>
    <row r="39" ht="24" spans="1:8">
      <c r="A39" s="13">
        <v>35</v>
      </c>
      <c r="B39" s="19" t="s">
        <v>15</v>
      </c>
      <c r="C39" s="19" t="s">
        <v>52</v>
      </c>
      <c r="D39" s="20">
        <v>100</v>
      </c>
      <c r="E39" s="20">
        <v>95.06</v>
      </c>
      <c r="F39" s="20">
        <v>4.94</v>
      </c>
      <c r="G39" s="21">
        <v>99</v>
      </c>
      <c r="H39" s="19" t="s">
        <v>56</v>
      </c>
    </row>
    <row r="40" ht="24" spans="1:8">
      <c r="A40" s="13">
        <v>36</v>
      </c>
      <c r="B40" s="19" t="s">
        <v>57</v>
      </c>
      <c r="C40" s="19" t="s">
        <v>52</v>
      </c>
      <c r="D40" s="20">
        <v>20</v>
      </c>
      <c r="E40" s="20">
        <v>18.62</v>
      </c>
      <c r="F40" s="20">
        <v>1.38</v>
      </c>
      <c r="G40" s="21">
        <v>98</v>
      </c>
      <c r="H40" s="19" t="s">
        <v>56</v>
      </c>
    </row>
    <row r="41" ht="24" spans="1:8">
      <c r="A41" s="13">
        <v>37</v>
      </c>
      <c r="B41" s="19" t="s">
        <v>58</v>
      </c>
      <c r="C41" s="19" t="s">
        <v>52</v>
      </c>
      <c r="D41" s="20">
        <v>5.82</v>
      </c>
      <c r="E41" s="20">
        <v>5.82</v>
      </c>
      <c r="F41" s="20">
        <v>0</v>
      </c>
      <c r="G41" s="21">
        <v>100</v>
      </c>
      <c r="H41" s="19" t="s">
        <v>56</v>
      </c>
    </row>
    <row r="42" ht="60" spans="1:8">
      <c r="A42" s="13">
        <v>38</v>
      </c>
      <c r="B42" s="19" t="s">
        <v>59</v>
      </c>
      <c r="C42" s="19" t="s">
        <v>60</v>
      </c>
      <c r="D42" s="23">
        <v>1192.23</v>
      </c>
      <c r="E42" s="23">
        <v>915.65</v>
      </c>
      <c r="F42" s="23">
        <f t="shared" ref="F42:F62" si="1">D42-E42</f>
        <v>276.58</v>
      </c>
      <c r="G42" s="24">
        <v>97.5</v>
      </c>
      <c r="H42" s="24" t="s">
        <v>61</v>
      </c>
    </row>
    <row r="43" ht="60" spans="1:8">
      <c r="A43" s="13">
        <v>39</v>
      </c>
      <c r="B43" s="19" t="s">
        <v>62</v>
      </c>
      <c r="C43" s="19" t="s">
        <v>60</v>
      </c>
      <c r="D43" s="23">
        <v>2150</v>
      </c>
      <c r="E43" s="23">
        <v>1882.28</v>
      </c>
      <c r="F43" s="23">
        <f t="shared" si="1"/>
        <v>267.72</v>
      </c>
      <c r="G43" s="24">
        <v>96</v>
      </c>
      <c r="H43" s="24" t="s">
        <v>63</v>
      </c>
    </row>
    <row r="44" ht="60" spans="1:8">
      <c r="A44" s="13">
        <v>40</v>
      </c>
      <c r="B44" s="19" t="s">
        <v>64</v>
      </c>
      <c r="C44" s="19" t="s">
        <v>60</v>
      </c>
      <c r="D44" s="23">
        <v>6.6</v>
      </c>
      <c r="E44" s="23">
        <v>5.92</v>
      </c>
      <c r="F44" s="23">
        <f t="shared" si="1"/>
        <v>0.68</v>
      </c>
      <c r="G44" s="24">
        <v>97</v>
      </c>
      <c r="H44" s="24" t="s">
        <v>65</v>
      </c>
    </row>
    <row r="45" ht="24" spans="1:8">
      <c r="A45" s="13">
        <v>41</v>
      </c>
      <c r="B45" s="19" t="s">
        <v>66</v>
      </c>
      <c r="C45" s="19" t="s">
        <v>60</v>
      </c>
      <c r="D45" s="23">
        <v>11.11</v>
      </c>
      <c r="E45" s="23">
        <v>11.11</v>
      </c>
      <c r="F45" s="23">
        <f t="shared" si="1"/>
        <v>0</v>
      </c>
      <c r="G45" s="24">
        <v>100</v>
      </c>
      <c r="H45" s="24" t="s">
        <v>67</v>
      </c>
    </row>
    <row r="46" ht="36" spans="1:8">
      <c r="A46" s="13">
        <v>42</v>
      </c>
      <c r="B46" s="19" t="s">
        <v>68</v>
      </c>
      <c r="C46" s="19" t="s">
        <v>60</v>
      </c>
      <c r="D46" s="23">
        <v>30</v>
      </c>
      <c r="E46" s="23">
        <v>0</v>
      </c>
      <c r="F46" s="23">
        <f t="shared" si="1"/>
        <v>30</v>
      </c>
      <c r="G46" s="24">
        <v>0</v>
      </c>
      <c r="H46" s="24" t="s">
        <v>69</v>
      </c>
    </row>
    <row r="47" ht="24" spans="1:8">
      <c r="A47" s="13">
        <v>43</v>
      </c>
      <c r="B47" s="14" t="s">
        <v>70</v>
      </c>
      <c r="C47" s="15" t="s">
        <v>60</v>
      </c>
      <c r="D47" s="16">
        <v>20</v>
      </c>
      <c r="E47" s="16">
        <v>0</v>
      </c>
      <c r="F47" s="17">
        <f t="shared" si="1"/>
        <v>20</v>
      </c>
      <c r="G47" s="14">
        <v>0</v>
      </c>
      <c r="H47" s="15" t="s">
        <v>71</v>
      </c>
    </row>
    <row r="48" ht="24" spans="1:8">
      <c r="A48" s="13">
        <v>44</v>
      </c>
      <c r="B48" s="14" t="s">
        <v>72</v>
      </c>
      <c r="C48" s="15" t="s">
        <v>60</v>
      </c>
      <c r="D48" s="16">
        <v>15</v>
      </c>
      <c r="E48" s="16">
        <v>0</v>
      </c>
      <c r="F48" s="17">
        <f t="shared" si="1"/>
        <v>15</v>
      </c>
      <c r="G48" s="14">
        <v>0</v>
      </c>
      <c r="H48" s="15" t="s">
        <v>71</v>
      </c>
    </row>
    <row r="49" ht="27" spans="1:8">
      <c r="A49" s="13">
        <v>45</v>
      </c>
      <c r="B49" s="14" t="s">
        <v>73</v>
      </c>
      <c r="C49" s="15" t="s">
        <v>74</v>
      </c>
      <c r="D49" s="16">
        <v>38.14</v>
      </c>
      <c r="E49" s="16">
        <v>38.14</v>
      </c>
      <c r="F49" s="17">
        <f t="shared" si="1"/>
        <v>0</v>
      </c>
      <c r="G49" s="14">
        <v>98.33</v>
      </c>
      <c r="H49" s="15" t="s">
        <v>56</v>
      </c>
    </row>
    <row r="50" ht="36" spans="1:8">
      <c r="A50" s="13">
        <v>46</v>
      </c>
      <c r="B50" s="14" t="s">
        <v>75</v>
      </c>
      <c r="C50" s="15" t="s">
        <v>74</v>
      </c>
      <c r="D50" s="16">
        <v>37.35</v>
      </c>
      <c r="E50" s="16">
        <v>15</v>
      </c>
      <c r="F50" s="17">
        <f t="shared" si="1"/>
        <v>22.35</v>
      </c>
      <c r="G50" s="14">
        <v>95.21</v>
      </c>
      <c r="H50" s="15" t="s">
        <v>76</v>
      </c>
    </row>
    <row r="51" ht="36" spans="1:8">
      <c r="A51" s="13">
        <v>47</v>
      </c>
      <c r="B51" s="14" t="s">
        <v>77</v>
      </c>
      <c r="C51" s="15" t="s">
        <v>74</v>
      </c>
      <c r="D51" s="16">
        <v>60</v>
      </c>
      <c r="E51" s="16">
        <v>40</v>
      </c>
      <c r="F51" s="17">
        <f t="shared" si="1"/>
        <v>20</v>
      </c>
      <c r="G51" s="14">
        <v>98.35</v>
      </c>
      <c r="H51" s="15" t="s">
        <v>76</v>
      </c>
    </row>
    <row r="52" ht="27" spans="1:8">
      <c r="A52" s="13">
        <v>48</v>
      </c>
      <c r="B52" s="14" t="s">
        <v>78</v>
      </c>
      <c r="C52" s="15" t="s">
        <v>74</v>
      </c>
      <c r="D52" s="16">
        <v>41.7</v>
      </c>
      <c r="E52" s="16">
        <v>41.7</v>
      </c>
      <c r="F52" s="17">
        <f t="shared" si="1"/>
        <v>0</v>
      </c>
      <c r="G52" s="14">
        <v>97.78</v>
      </c>
      <c r="H52" s="15" t="s">
        <v>56</v>
      </c>
    </row>
    <row r="53" ht="36" spans="1:8">
      <c r="A53" s="13">
        <v>49</v>
      </c>
      <c r="B53" s="14" t="s">
        <v>79</v>
      </c>
      <c r="C53" s="15" t="s">
        <v>74</v>
      </c>
      <c r="D53" s="16">
        <v>15.73</v>
      </c>
      <c r="E53" s="16">
        <v>15.490755</v>
      </c>
      <c r="F53" s="17">
        <f t="shared" si="1"/>
        <v>0.239245</v>
      </c>
      <c r="G53" s="14">
        <v>99.84</v>
      </c>
      <c r="H53" s="15" t="s">
        <v>80</v>
      </c>
    </row>
    <row r="54" ht="24" spans="1:8">
      <c r="A54" s="13">
        <v>50</v>
      </c>
      <c r="B54" s="14" t="s">
        <v>81</v>
      </c>
      <c r="C54" s="15" t="s">
        <v>74</v>
      </c>
      <c r="D54" s="16">
        <v>11.8</v>
      </c>
      <c r="E54" s="16">
        <v>11.7576</v>
      </c>
      <c r="F54" s="17">
        <f t="shared" si="1"/>
        <v>0.0424000000000007</v>
      </c>
      <c r="G54" s="14">
        <v>99.96</v>
      </c>
      <c r="H54" s="15" t="s">
        <v>56</v>
      </c>
    </row>
    <row r="55" ht="27" spans="1:8">
      <c r="A55" s="13">
        <v>51</v>
      </c>
      <c r="B55" s="14" t="s">
        <v>82</v>
      </c>
      <c r="C55" s="15" t="s">
        <v>74</v>
      </c>
      <c r="D55" s="16">
        <v>7.385</v>
      </c>
      <c r="E55" s="16">
        <v>7.385</v>
      </c>
      <c r="F55" s="17">
        <f t="shared" si="1"/>
        <v>0</v>
      </c>
      <c r="G55" s="14">
        <v>99.5</v>
      </c>
      <c r="H55" s="15" t="s">
        <v>56</v>
      </c>
    </row>
    <row r="56" ht="36" spans="1:8">
      <c r="A56" s="13">
        <v>52</v>
      </c>
      <c r="B56" s="14" t="s">
        <v>83</v>
      </c>
      <c r="C56" s="15" t="s">
        <v>74</v>
      </c>
      <c r="D56" s="16">
        <v>5</v>
      </c>
      <c r="E56" s="16">
        <v>2.2</v>
      </c>
      <c r="F56" s="17">
        <f t="shared" si="1"/>
        <v>2.8</v>
      </c>
      <c r="G56" s="14">
        <v>95.52</v>
      </c>
      <c r="H56" s="15" t="s">
        <v>80</v>
      </c>
    </row>
    <row r="57" ht="36" spans="1:8">
      <c r="A57" s="13">
        <v>53</v>
      </c>
      <c r="B57" s="14" t="s">
        <v>84</v>
      </c>
      <c r="C57" s="15" t="s">
        <v>74</v>
      </c>
      <c r="D57" s="16">
        <v>110</v>
      </c>
      <c r="E57" s="16">
        <v>96.986202</v>
      </c>
      <c r="F57" s="17">
        <f t="shared" si="1"/>
        <v>13.013798</v>
      </c>
      <c r="G57" s="14">
        <v>99.27</v>
      </c>
      <c r="H57" s="15" t="s">
        <v>85</v>
      </c>
    </row>
    <row r="58" ht="27" spans="1:8">
      <c r="A58" s="13">
        <v>54</v>
      </c>
      <c r="B58" s="14" t="s">
        <v>73</v>
      </c>
      <c r="C58" s="15" t="s">
        <v>74</v>
      </c>
      <c r="D58" s="16">
        <v>50</v>
      </c>
      <c r="E58" s="16">
        <v>50</v>
      </c>
      <c r="F58" s="17">
        <f t="shared" si="1"/>
        <v>0</v>
      </c>
      <c r="G58" s="14">
        <v>98.33</v>
      </c>
      <c r="H58" s="15" t="s">
        <v>56</v>
      </c>
    </row>
    <row r="59" ht="27" spans="1:8">
      <c r="A59" s="13">
        <v>55</v>
      </c>
      <c r="B59" s="14" t="s">
        <v>78</v>
      </c>
      <c r="C59" s="15" t="s">
        <v>74</v>
      </c>
      <c r="D59" s="16">
        <v>23</v>
      </c>
      <c r="E59" s="16">
        <v>23</v>
      </c>
      <c r="F59" s="17">
        <f t="shared" si="1"/>
        <v>0</v>
      </c>
      <c r="G59" s="14">
        <v>97.78</v>
      </c>
      <c r="H59" s="15" t="s">
        <v>56</v>
      </c>
    </row>
    <row r="60" ht="28.5" spans="1:8">
      <c r="A60" s="13">
        <v>56</v>
      </c>
      <c r="B60" s="14" t="s">
        <v>86</v>
      </c>
      <c r="C60" s="15" t="s">
        <v>74</v>
      </c>
      <c r="D60" s="16">
        <v>0.176768</v>
      </c>
      <c r="E60" s="16">
        <v>0</v>
      </c>
      <c r="F60" s="17">
        <f t="shared" si="1"/>
        <v>0.176768</v>
      </c>
      <c r="G60" s="14">
        <v>90</v>
      </c>
      <c r="H60" s="15" t="s">
        <v>87</v>
      </c>
    </row>
    <row r="61" ht="27" spans="1:8">
      <c r="A61" s="13">
        <v>57</v>
      </c>
      <c r="B61" s="14" t="s">
        <v>77</v>
      </c>
      <c r="C61" s="15" t="s">
        <v>74</v>
      </c>
      <c r="D61" s="16">
        <v>6.7</v>
      </c>
      <c r="E61" s="16">
        <v>0</v>
      </c>
      <c r="F61" s="17">
        <f t="shared" si="1"/>
        <v>6.7</v>
      </c>
      <c r="G61" s="14">
        <v>96.67</v>
      </c>
      <c r="H61" s="15" t="s">
        <v>88</v>
      </c>
    </row>
    <row r="62" ht="55.5" spans="1:8">
      <c r="A62" s="13">
        <v>58</v>
      </c>
      <c r="B62" s="14" t="s">
        <v>89</v>
      </c>
      <c r="C62" s="15" t="s">
        <v>74</v>
      </c>
      <c r="D62" s="16">
        <v>24.254442</v>
      </c>
      <c r="E62" s="16">
        <v>0</v>
      </c>
      <c r="F62" s="17">
        <f t="shared" si="1"/>
        <v>24.254442</v>
      </c>
      <c r="G62" s="14">
        <v>94</v>
      </c>
      <c r="H62" s="15" t="s">
        <v>88</v>
      </c>
    </row>
    <row r="63" ht="24" spans="1:8">
      <c r="A63" s="13">
        <v>59</v>
      </c>
      <c r="B63" s="14" t="s">
        <v>90</v>
      </c>
      <c r="C63" s="15" t="s">
        <v>91</v>
      </c>
      <c r="D63" s="16">
        <v>16.39</v>
      </c>
      <c r="E63" s="16">
        <v>14.75</v>
      </c>
      <c r="F63" s="17">
        <v>1.64</v>
      </c>
      <c r="G63" s="14">
        <v>96.5</v>
      </c>
      <c r="H63" s="15" t="s">
        <v>53</v>
      </c>
    </row>
    <row r="64" ht="48" spans="1:8">
      <c r="A64" s="13">
        <v>60</v>
      </c>
      <c r="B64" s="14" t="s">
        <v>92</v>
      </c>
      <c r="C64" s="15" t="s">
        <v>91</v>
      </c>
      <c r="D64" s="16">
        <v>10</v>
      </c>
      <c r="E64" s="16">
        <v>4.94</v>
      </c>
      <c r="F64" s="17">
        <f t="shared" ref="F64:F92" si="2">D64-E64</f>
        <v>5.06</v>
      </c>
      <c r="G64" s="14">
        <v>90</v>
      </c>
      <c r="H64" s="15" t="s">
        <v>93</v>
      </c>
    </row>
    <row r="65" ht="48" spans="1:8">
      <c r="A65" s="13">
        <v>61</v>
      </c>
      <c r="B65" s="14" t="s">
        <v>94</v>
      </c>
      <c r="C65" s="15" t="s">
        <v>91</v>
      </c>
      <c r="D65" s="16">
        <v>17.1</v>
      </c>
      <c r="E65" s="16">
        <v>14.3</v>
      </c>
      <c r="F65" s="17">
        <v>2.8</v>
      </c>
      <c r="G65" s="14">
        <v>97</v>
      </c>
      <c r="H65" s="15" t="s">
        <v>93</v>
      </c>
    </row>
    <row r="66" ht="60" spans="1:8">
      <c r="A66" s="13">
        <v>62</v>
      </c>
      <c r="B66" s="14" t="s">
        <v>95</v>
      </c>
      <c r="C66" s="15" t="s">
        <v>91</v>
      </c>
      <c r="D66" s="16">
        <v>8</v>
      </c>
      <c r="E66" s="16">
        <v>5.985</v>
      </c>
      <c r="F66" s="17">
        <v>2.015</v>
      </c>
      <c r="G66" s="14">
        <v>94.5</v>
      </c>
      <c r="H66" s="15" t="s">
        <v>96</v>
      </c>
    </row>
    <row r="67" ht="24" spans="1:8">
      <c r="A67" s="13">
        <v>63</v>
      </c>
      <c r="B67" s="14" t="s">
        <v>97</v>
      </c>
      <c r="C67" s="15" t="s">
        <v>91</v>
      </c>
      <c r="D67" s="16">
        <v>8.14</v>
      </c>
      <c r="E67" s="16">
        <v>8.14</v>
      </c>
      <c r="F67" s="17">
        <v>0</v>
      </c>
      <c r="G67" s="14">
        <v>96.5</v>
      </c>
      <c r="H67" s="15" t="s">
        <v>55</v>
      </c>
    </row>
    <row r="68" ht="48" spans="1:8">
      <c r="A68" s="13">
        <v>64</v>
      </c>
      <c r="B68" s="14" t="s">
        <v>98</v>
      </c>
      <c r="C68" s="15" t="s">
        <v>91</v>
      </c>
      <c r="D68" s="16">
        <v>10</v>
      </c>
      <c r="E68" s="16">
        <v>0.47</v>
      </c>
      <c r="F68" s="17">
        <f t="shared" si="2"/>
        <v>9.53</v>
      </c>
      <c r="G68" s="14">
        <v>92.5</v>
      </c>
      <c r="H68" s="15" t="s">
        <v>99</v>
      </c>
    </row>
    <row r="69" ht="60" spans="1:8">
      <c r="A69" s="13">
        <v>65</v>
      </c>
      <c r="B69" s="14" t="s">
        <v>100</v>
      </c>
      <c r="C69" s="15" t="s">
        <v>91</v>
      </c>
      <c r="D69" s="16">
        <v>24.33</v>
      </c>
      <c r="E69" s="16">
        <v>16</v>
      </c>
      <c r="F69" s="17">
        <f t="shared" si="2"/>
        <v>8.33</v>
      </c>
      <c r="G69" s="14">
        <v>95.5</v>
      </c>
      <c r="H69" s="15" t="s">
        <v>101</v>
      </c>
    </row>
    <row r="70" ht="36" spans="1:8">
      <c r="A70" s="13">
        <v>66</v>
      </c>
      <c r="B70" s="14" t="s">
        <v>102</v>
      </c>
      <c r="C70" s="15" t="s">
        <v>91</v>
      </c>
      <c r="D70" s="16">
        <v>17.6</v>
      </c>
      <c r="E70" s="16">
        <v>17.07</v>
      </c>
      <c r="F70" s="17">
        <f t="shared" si="2"/>
        <v>0.530000000000001</v>
      </c>
      <c r="G70" s="14">
        <v>95.5</v>
      </c>
      <c r="H70" s="15" t="s">
        <v>53</v>
      </c>
    </row>
    <row r="71" ht="36" spans="1:8">
      <c r="A71" s="13">
        <v>67</v>
      </c>
      <c r="B71" s="14" t="s">
        <v>103</v>
      </c>
      <c r="C71" s="15" t="s">
        <v>91</v>
      </c>
      <c r="D71" s="16">
        <v>0.56</v>
      </c>
      <c r="E71" s="16">
        <v>0</v>
      </c>
      <c r="F71" s="17">
        <f t="shared" si="2"/>
        <v>0.56</v>
      </c>
      <c r="G71" s="14">
        <v>90</v>
      </c>
      <c r="H71" s="15" t="s">
        <v>104</v>
      </c>
    </row>
    <row r="72" ht="40.5" spans="1:8">
      <c r="A72" s="13">
        <v>68</v>
      </c>
      <c r="B72" s="25" t="s">
        <v>105</v>
      </c>
      <c r="C72" s="26" t="s">
        <v>106</v>
      </c>
      <c r="D72" s="26">
        <v>142</v>
      </c>
      <c r="E72" s="26">
        <v>142</v>
      </c>
      <c r="F72" s="26">
        <f t="shared" si="2"/>
        <v>0</v>
      </c>
      <c r="G72" s="26">
        <v>95</v>
      </c>
      <c r="H72" s="25" t="s">
        <v>107</v>
      </c>
    </row>
    <row r="73" ht="27" spans="1:8">
      <c r="A73" s="13">
        <v>69</v>
      </c>
      <c r="B73" s="25" t="s">
        <v>108</v>
      </c>
      <c r="C73" s="26" t="s">
        <v>106</v>
      </c>
      <c r="D73" s="26">
        <v>18.5</v>
      </c>
      <c r="E73" s="26">
        <v>18.5</v>
      </c>
      <c r="F73" s="26">
        <f t="shared" si="2"/>
        <v>0</v>
      </c>
      <c r="G73" s="26">
        <v>95</v>
      </c>
      <c r="H73" s="25" t="s">
        <v>107</v>
      </c>
    </row>
    <row r="74" ht="27" spans="1:8">
      <c r="A74" s="13">
        <v>70</v>
      </c>
      <c r="B74" s="25" t="s">
        <v>109</v>
      </c>
      <c r="C74" s="26" t="s">
        <v>106</v>
      </c>
      <c r="D74" s="26">
        <v>25</v>
      </c>
      <c r="E74" s="26">
        <v>25</v>
      </c>
      <c r="F74" s="26">
        <f t="shared" si="2"/>
        <v>0</v>
      </c>
      <c r="G74" s="26">
        <v>95</v>
      </c>
      <c r="H74" s="25" t="s">
        <v>107</v>
      </c>
    </row>
    <row r="75" ht="27" spans="1:8">
      <c r="A75" s="13">
        <v>71</v>
      </c>
      <c r="B75" s="25" t="s">
        <v>110</v>
      </c>
      <c r="C75" s="26" t="s">
        <v>106</v>
      </c>
      <c r="D75" s="26">
        <v>105</v>
      </c>
      <c r="E75" s="26">
        <v>10</v>
      </c>
      <c r="F75" s="26">
        <f t="shared" si="2"/>
        <v>95</v>
      </c>
      <c r="G75" s="26">
        <v>98</v>
      </c>
      <c r="H75" s="25" t="s">
        <v>107</v>
      </c>
    </row>
    <row r="76" ht="27" spans="1:8">
      <c r="A76" s="13">
        <v>72</v>
      </c>
      <c r="B76" s="25" t="s">
        <v>111</v>
      </c>
      <c r="C76" s="26" t="s">
        <v>106</v>
      </c>
      <c r="D76" s="26">
        <v>19.9</v>
      </c>
      <c r="E76" s="26">
        <v>0</v>
      </c>
      <c r="F76" s="26">
        <f t="shared" si="2"/>
        <v>19.9</v>
      </c>
      <c r="G76" s="26">
        <v>85</v>
      </c>
      <c r="H76" s="25" t="s">
        <v>107</v>
      </c>
    </row>
    <row r="77" ht="40.5" spans="1:8">
      <c r="A77" s="13">
        <v>73</v>
      </c>
      <c r="B77" s="25" t="s">
        <v>112</v>
      </c>
      <c r="C77" s="26" t="s">
        <v>106</v>
      </c>
      <c r="D77" s="26">
        <v>126</v>
      </c>
      <c r="E77" s="26">
        <v>126</v>
      </c>
      <c r="F77" s="26">
        <f t="shared" si="2"/>
        <v>0</v>
      </c>
      <c r="G77" s="26">
        <v>99</v>
      </c>
      <c r="H77" s="25" t="s">
        <v>113</v>
      </c>
    </row>
    <row r="78" ht="27" spans="1:8">
      <c r="A78" s="13">
        <v>74</v>
      </c>
      <c r="B78" s="25" t="s">
        <v>114</v>
      </c>
      <c r="C78" s="26" t="s">
        <v>106</v>
      </c>
      <c r="D78" s="26">
        <v>11.7569</v>
      </c>
      <c r="E78" s="26">
        <v>11.7569</v>
      </c>
      <c r="F78" s="26">
        <f t="shared" si="2"/>
        <v>0</v>
      </c>
      <c r="G78" s="26">
        <v>93</v>
      </c>
      <c r="H78" s="25" t="s">
        <v>107</v>
      </c>
    </row>
    <row r="79" ht="54" spans="1:8">
      <c r="A79" s="13">
        <v>75</v>
      </c>
      <c r="B79" s="25" t="s">
        <v>115</v>
      </c>
      <c r="C79" s="26" t="s">
        <v>106</v>
      </c>
      <c r="D79" s="26">
        <v>19.7</v>
      </c>
      <c r="E79" s="26">
        <v>19.7</v>
      </c>
      <c r="F79" s="26">
        <f t="shared" si="2"/>
        <v>0</v>
      </c>
      <c r="G79" s="26">
        <v>93</v>
      </c>
      <c r="H79" s="25" t="s">
        <v>107</v>
      </c>
    </row>
    <row r="80" ht="27" spans="1:8">
      <c r="A80" s="13">
        <v>76</v>
      </c>
      <c r="B80" s="25" t="s">
        <v>116</v>
      </c>
      <c r="C80" s="26" t="s">
        <v>106</v>
      </c>
      <c r="D80" s="26">
        <v>24</v>
      </c>
      <c r="E80" s="26">
        <v>24</v>
      </c>
      <c r="F80" s="26">
        <f t="shared" si="2"/>
        <v>0</v>
      </c>
      <c r="G80" s="26">
        <v>94</v>
      </c>
      <c r="H80" s="25" t="s">
        <v>107</v>
      </c>
    </row>
    <row r="81" ht="40.5" spans="1:8">
      <c r="A81" s="13">
        <v>77</v>
      </c>
      <c r="B81" s="25" t="s">
        <v>117</v>
      </c>
      <c r="C81" s="26" t="s">
        <v>106</v>
      </c>
      <c r="D81" s="26">
        <v>35</v>
      </c>
      <c r="E81" s="26">
        <v>35</v>
      </c>
      <c r="F81" s="26">
        <f t="shared" si="2"/>
        <v>0</v>
      </c>
      <c r="G81" s="26">
        <v>99</v>
      </c>
      <c r="H81" s="25" t="s">
        <v>118</v>
      </c>
    </row>
    <row r="82" ht="27" spans="1:8">
      <c r="A82" s="13">
        <v>78</v>
      </c>
      <c r="B82" s="25" t="s">
        <v>119</v>
      </c>
      <c r="C82" s="26" t="s">
        <v>106</v>
      </c>
      <c r="D82" s="26">
        <v>28.87</v>
      </c>
      <c r="E82" s="26">
        <v>28.87</v>
      </c>
      <c r="F82" s="26">
        <f t="shared" si="2"/>
        <v>0</v>
      </c>
      <c r="G82" s="26">
        <v>94</v>
      </c>
      <c r="H82" s="25" t="s">
        <v>120</v>
      </c>
    </row>
    <row r="83" ht="40.5" spans="1:8">
      <c r="A83" s="13">
        <v>79</v>
      </c>
      <c r="B83" s="25" t="s">
        <v>121</v>
      </c>
      <c r="C83" s="26" t="s">
        <v>106</v>
      </c>
      <c r="D83" s="26">
        <v>18</v>
      </c>
      <c r="E83" s="26">
        <v>18</v>
      </c>
      <c r="F83" s="26">
        <f t="shared" si="2"/>
        <v>0</v>
      </c>
      <c r="G83" s="26">
        <v>99</v>
      </c>
      <c r="H83" s="25" t="s">
        <v>122</v>
      </c>
    </row>
    <row r="84" ht="27" spans="1:8">
      <c r="A84" s="13">
        <v>80</v>
      </c>
      <c r="B84" s="25" t="s">
        <v>123</v>
      </c>
      <c r="C84" s="26" t="s">
        <v>106</v>
      </c>
      <c r="D84" s="26">
        <v>31.99</v>
      </c>
      <c r="E84" s="26">
        <v>31.99</v>
      </c>
      <c r="F84" s="26">
        <f t="shared" si="2"/>
        <v>0</v>
      </c>
      <c r="G84" s="26">
        <v>100</v>
      </c>
      <c r="H84" s="25" t="s">
        <v>124</v>
      </c>
    </row>
    <row r="85" ht="27" spans="1:8">
      <c r="A85" s="13">
        <v>81</v>
      </c>
      <c r="B85" s="25" t="s">
        <v>125</v>
      </c>
      <c r="C85" s="26" t="s">
        <v>106</v>
      </c>
      <c r="D85" s="26">
        <v>4.147</v>
      </c>
      <c r="E85" s="26">
        <v>4.147</v>
      </c>
      <c r="F85" s="26">
        <f t="shared" si="2"/>
        <v>0</v>
      </c>
      <c r="G85" s="26">
        <v>100</v>
      </c>
      <c r="H85" s="25" t="s">
        <v>124</v>
      </c>
    </row>
    <row r="86" ht="27" spans="1:8">
      <c r="A86" s="13">
        <v>82</v>
      </c>
      <c r="B86" s="25" t="s">
        <v>126</v>
      </c>
      <c r="C86" s="26" t="s">
        <v>106</v>
      </c>
      <c r="D86" s="26">
        <v>50</v>
      </c>
      <c r="E86" s="26">
        <v>8.9478</v>
      </c>
      <c r="F86" s="26">
        <f t="shared" si="2"/>
        <v>41.0522</v>
      </c>
      <c r="G86" s="26">
        <v>90</v>
      </c>
      <c r="H86" s="25" t="s">
        <v>107</v>
      </c>
    </row>
    <row r="87" ht="27" spans="1:8">
      <c r="A87" s="13">
        <v>83</v>
      </c>
      <c r="B87" s="25" t="s">
        <v>127</v>
      </c>
      <c r="C87" s="26" t="s">
        <v>106</v>
      </c>
      <c r="D87" s="26">
        <v>15</v>
      </c>
      <c r="E87" s="26">
        <v>0</v>
      </c>
      <c r="F87" s="26">
        <f t="shared" si="2"/>
        <v>15</v>
      </c>
      <c r="G87" s="26">
        <v>85</v>
      </c>
      <c r="H87" s="25" t="s">
        <v>107</v>
      </c>
    </row>
    <row r="88" ht="54" spans="1:8">
      <c r="A88" s="13">
        <v>84</v>
      </c>
      <c r="B88" s="25" t="s">
        <v>128</v>
      </c>
      <c r="C88" s="26" t="s">
        <v>106</v>
      </c>
      <c r="D88" s="26">
        <v>1713</v>
      </c>
      <c r="E88" s="26">
        <v>1713</v>
      </c>
      <c r="F88" s="26">
        <f t="shared" si="2"/>
        <v>0</v>
      </c>
      <c r="G88" s="26">
        <v>95</v>
      </c>
      <c r="H88" s="25" t="s">
        <v>129</v>
      </c>
    </row>
    <row r="89" ht="27" spans="1:8">
      <c r="A89" s="13">
        <v>85</v>
      </c>
      <c r="B89" s="25" t="s">
        <v>130</v>
      </c>
      <c r="C89" s="26" t="s">
        <v>106</v>
      </c>
      <c r="D89" s="26">
        <v>1500</v>
      </c>
      <c r="E89" s="26">
        <v>425</v>
      </c>
      <c r="F89" s="26">
        <f t="shared" si="2"/>
        <v>1075</v>
      </c>
      <c r="G89" s="26">
        <v>92</v>
      </c>
      <c r="H89" s="25" t="s">
        <v>107</v>
      </c>
    </row>
    <row r="90" ht="27" spans="1:8">
      <c r="A90" s="13">
        <v>86</v>
      </c>
      <c r="B90" s="25" t="s">
        <v>131</v>
      </c>
      <c r="C90" s="26" t="s">
        <v>106</v>
      </c>
      <c r="D90" s="26">
        <v>51</v>
      </c>
      <c r="E90" s="26">
        <v>51</v>
      </c>
      <c r="F90" s="26">
        <f t="shared" si="2"/>
        <v>0</v>
      </c>
      <c r="G90" s="26">
        <v>95</v>
      </c>
      <c r="H90" s="25" t="s">
        <v>107</v>
      </c>
    </row>
    <row r="91" spans="1:8">
      <c r="A91" s="13">
        <v>87</v>
      </c>
      <c r="B91" s="25" t="s">
        <v>132</v>
      </c>
      <c r="C91" s="26" t="s">
        <v>106</v>
      </c>
      <c r="D91" s="26">
        <v>20</v>
      </c>
      <c r="E91" s="26">
        <v>0</v>
      </c>
      <c r="F91" s="26">
        <f t="shared" si="2"/>
        <v>20</v>
      </c>
      <c r="G91" s="26">
        <v>0</v>
      </c>
      <c r="H91" s="25" t="s">
        <v>133</v>
      </c>
    </row>
    <row r="92" spans="1:8">
      <c r="A92" s="13">
        <v>88</v>
      </c>
      <c r="B92" s="25" t="s">
        <v>134</v>
      </c>
      <c r="C92" s="26" t="s">
        <v>106</v>
      </c>
      <c r="D92" s="26">
        <v>40</v>
      </c>
      <c r="E92" s="26">
        <v>0</v>
      </c>
      <c r="F92" s="26">
        <f t="shared" si="2"/>
        <v>40</v>
      </c>
      <c r="G92" s="26">
        <v>0</v>
      </c>
      <c r="H92" s="25" t="s">
        <v>133</v>
      </c>
    </row>
  </sheetData>
  <mergeCells count="3">
    <mergeCell ref="A1:B1"/>
    <mergeCell ref="A2:H2"/>
    <mergeCell ref="F3:H3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2021-02-23T06:18:00Z</cp:lastPrinted>
  <dcterms:modified xsi:type="dcterms:W3CDTF">2023-09-28T07:33:15Z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F70E75E2776244BFBACB82405E80F68A_12</vt:lpwstr>
  </property>
</Properties>
</file>