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245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<sst xmlns="http://schemas.openxmlformats.org/spreadsheetml/2006/main" count="121" uniqueCount="64">
  <si>
    <t>附件2</t>
  </si>
  <si>
    <t>部门绩效自评结果汇总表</t>
  </si>
  <si>
    <t>主管部门：河北鹿泉经济开发区管理委员会</t>
  </si>
  <si>
    <t>单位：万元</t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</si>
  <si>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</si>
  <si>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</si>
  <si>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</si>
  <si>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</si>
  <si>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</si>
  <si>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</si>
  <si>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</si>
  <si>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</si>
  <si>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开发区环评文件技术评估</t>
  </si>
  <si>
    <t>河北鹿泉经济开发区管理委员会</t>
  </si>
  <si>
    <t>结合实际业务量和经济发展趋势进一步提高预算编制准确性。</t>
  </si>
  <si>
    <t>开发区概算书专家评审</t>
  </si>
  <si>
    <t>开发区社会稳定评估</t>
  </si>
  <si>
    <t>开发区可行性研究报告评估</t>
  </si>
  <si>
    <t>开发区排污许可技术咨询</t>
  </si>
  <si>
    <t>河北鹿泉经济区开发区管委会招商活动经费</t>
  </si>
  <si>
    <t>加大与第三方机构合作力度，提高预算资金使用效率。</t>
  </si>
  <si>
    <t>开发区2019年度优惠政策奖励资金评审费</t>
  </si>
  <si>
    <t>在同类项目中将继续提高预算编制准确性，有效利用财政资金。</t>
  </si>
  <si>
    <t>开发区优惠政策奖励资金</t>
  </si>
  <si>
    <t>开发区307国道（区界-石柏大街段）绿化路灯等资产费用（亮化费用、绿化管护费用、绿化租地费用）</t>
  </si>
  <si>
    <t>开发区昌北线电力改造工程</t>
  </si>
  <si>
    <t>克服疫情影响，推动项目建设，提高预算资金使用率。</t>
  </si>
  <si>
    <t>开发区昌盛大街北端地道桥路面修整</t>
  </si>
  <si>
    <t>54所渣土外运</t>
  </si>
  <si>
    <t>鹿泉经济开发区绿岛食品园道路保洁及绿化养护项目</t>
  </si>
  <si>
    <t>开发区307国道隔离护栏3期</t>
  </si>
  <si>
    <t>基础设施建设需付款19年完工项目</t>
  </si>
  <si>
    <t>昌盛大街北端地块提升工程</t>
  </si>
  <si>
    <t>鹿泉经济开发区京赞线排水管道改造工程</t>
  </si>
  <si>
    <t>欧特花园集中供热管道铺设工程</t>
  </si>
  <si>
    <t>开发区改革发展规划专题研究</t>
  </si>
  <si>
    <t>开发区土地集约利用评价资金</t>
  </si>
  <si>
    <t>经五街弱电排管</t>
  </si>
  <si>
    <t>开发区海康威视（638工业线西山分支）电力迁建工程</t>
  </si>
  <si>
    <t>何东比邻居“烂尾楼”安居工程</t>
  </si>
  <si>
    <t>海康威视供水工程</t>
  </si>
  <si>
    <t>开发区基地计三渠绿化提升</t>
  </si>
  <si>
    <t>云开路东头至三环桥整治</t>
  </si>
  <si>
    <t>开发区中心校增加经费申请</t>
  </si>
  <si>
    <t>提高预算精确度，科学测算。</t>
  </si>
  <si>
    <t>开发区幼儿园改造工程</t>
  </si>
  <si>
    <t>开发区其他人员经费及各部门专项经费</t>
  </si>
  <si>
    <t>强化执行，严格按照批准的预算安排支出。</t>
  </si>
  <si>
    <t>上庄镇裕华路西延工程借款利息</t>
  </si>
  <si>
    <t>提高资金使用效益，扩大满意度覆盖面。</t>
  </si>
  <si>
    <t>退中医学院款</t>
  </si>
  <si>
    <t>提高预算编制准确性，有效利用财政资金。</t>
  </si>
  <si>
    <t>开发区债券申请项目前期咨询及一案两书报告编制费</t>
  </si>
  <si>
    <t>在同类项目中进一步科学测算，提高预算精确度。</t>
  </si>
  <si>
    <t>鹿泉开发区农村生活污水改造及江水置换给水管网铺设工程</t>
  </si>
  <si>
    <t xml:space="preserve">河北鹿泉经济开发区管理委员会
</t>
  </si>
  <si>
    <t>把握各项工作时间节点，科学测算，并克服疫情影响，积极推动项目建设和资金支付进度，推动各项工作提质增效。</t>
  </si>
  <si>
    <t>第七次人口普查经费</t>
  </si>
  <si>
    <t>提升预算资金支出进度。</t>
  </si>
  <si>
    <t>人才公寓建设资金</t>
  </si>
  <si>
    <t>要认真梳理项目建设推进情况，充分预见预算执行中的各项因素，进一步突出预算编制的科学性，提高绩效目标的约束作用。</t>
  </si>
  <si>
    <t>开发区垃圾分类工作</t>
  </si>
  <si>
    <t>把握项目实际进度，据此合理安排预算；克服疫情影响，积极推动项目建设，进一步提高资金使用效益。</t>
  </si>
  <si>
    <t>总计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</si>
</sst>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4" fillId="6" borderId="10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19" borderId="14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3" borderId="7" applyNumberFormat="0" applyAlignment="0" applyProtection="0">
      <alignment vertical="center"/>
    </xf>
    <xf numFmtId="0" fontId="22" fillId="3" borderId="10" applyNumberFormat="0" applyAlignment="0" applyProtection="0">
      <alignment vertical="center"/>
    </xf>
    <xf numFmtId="0" fontId="10" fillId="5" borderId="8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0" fillId="0" borderId="2" xfId="0" applyFont="1" applyBorder="1" applyAlignment="1">
      <alignment vertical="center" wrapText="1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2"/>
  <sheetViews>
    <sheetView tabSelected="1" workbookViewId="0">
      <pane ySplit="5" topLeftCell="A6" activePane="bottomLeft" state="frozen"/>
      <selection/>
      <selection pane="bottomLeft" activeCell="L9" sqref="L9"/>
    </sheetView>
  </sheetViews>
  <sheetFormatPr defaultColWidth="8.75" defaultRowHeight="13.5" outlineLevelCol="7"/>
  <cols>
    <col min="1" max="1" width="7.25" style="3" customWidth="1"/>
    <col min="2" max="2" width="29.625" style="4" customWidth="1"/>
    <col min="3" max="3" width="28.75" customWidth="1"/>
    <col min="4" max="4" width="15.75" style="3" customWidth="1"/>
    <col min="5" max="5" width="16.5" style="3" customWidth="1"/>
    <col min="6" max="6" width="16.625" style="3" customWidth="1"/>
    <col min="7" max="7" width="12.625" style="3" customWidth="1"/>
    <col min="8" max="8" width="23.375" style="5" customWidth="1"/>
  </cols>
  <sheetData>
    <row r="1" spans="1:2">
      <c r="A1" s="6" t="s">
        <v>0</v>
      </c>
      <c r="B1" s="6"/>
    </row>
    <row r="2" ht="42" customHeight="1" spans="1:8">
      <c r="A2" s="7" t="s">
        <v>1</v>
      </c>
      <c r="B2" s="8"/>
      <c r="C2" s="7"/>
      <c r="D2" s="7"/>
      <c r="E2" s="7"/>
      <c r="F2" s="7"/>
      <c r="G2" s="7"/>
      <c r="H2" s="8"/>
    </row>
    <row r="3" ht="10.7" customHeight="1" spans="1:8">
      <c r="A3" s="7"/>
      <c r="B3" s="9"/>
      <c r="C3" s="7"/>
      <c r="D3" s="7"/>
      <c r="E3" s="7"/>
      <c r="F3" s="7"/>
      <c r="G3" s="7"/>
      <c r="H3" s="8"/>
    </row>
    <row r="4" s="1" customFormat="1" ht="26.1" customHeight="1" spans="1:8">
      <c r="A4" s="10" t="s">
        <v>2</v>
      </c>
      <c r="B4" s="11"/>
      <c r="C4" s="12"/>
      <c r="D4" s="12"/>
      <c r="E4" s="12"/>
      <c r="F4" s="13" t="s">
        <v>3</v>
      </c>
      <c r="G4" s="13"/>
      <c r="H4" s="14"/>
    </row>
    <row r="5" s="2" customFormat="1" ht="45" customHeight="1" spans="1:8">
      <c r="A5" s="15" t="s">
        <v>4</v>
      </c>
      <c r="B5" s="15" t="s">
        <v>5</v>
      </c>
      <c r="C5" s="15" t="s">
        <v>6</v>
      </c>
      <c r="D5" s="15" t="s">
        <v>7</v>
      </c>
      <c r="E5" s="15" t="s">
        <v>8</v>
      </c>
      <c r="F5" s="15" t="s">
        <v>9</v>
      </c>
      <c r="G5" s="15" t="s">
        <v>10</v>
      </c>
      <c r="H5" s="15" t="s">
        <v>11</v>
      </c>
    </row>
    <row r="6" ht="60" customHeight="1" spans="1:8">
      <c r="A6" s="16">
        <v>1</v>
      </c>
      <c r="B6" s="17" t="s">
        <v>12</v>
      </c>
      <c r="C6" s="18" t="s">
        <v>13</v>
      </c>
      <c r="D6" s="19">
        <v>200</v>
      </c>
      <c r="E6" s="20">
        <v>27.5132</v>
      </c>
      <c r="F6" s="19">
        <f>D6-E6</f>
        <v>172.4868</v>
      </c>
      <c r="G6" s="19">
        <v>93</v>
      </c>
      <c r="H6" s="21" t="s">
        <v>14</v>
      </c>
    </row>
    <row r="7" ht="57" customHeight="1" spans="1:8">
      <c r="A7" s="16">
        <v>2</v>
      </c>
      <c r="B7" s="17" t="s">
        <v>15</v>
      </c>
      <c r="C7" s="18" t="s">
        <v>13</v>
      </c>
      <c r="D7" s="19">
        <v>37.5</v>
      </c>
      <c r="E7" s="19">
        <v>24.3</v>
      </c>
      <c r="F7" s="19">
        <f t="shared" ref="F7:F41" si="0">D7-E7</f>
        <v>13.2</v>
      </c>
      <c r="G7" s="19">
        <v>96</v>
      </c>
      <c r="H7" s="21" t="s">
        <v>14</v>
      </c>
    </row>
    <row r="8" ht="45" customHeight="1" spans="1:8">
      <c r="A8" s="16">
        <v>3</v>
      </c>
      <c r="B8" s="17" t="s">
        <v>16</v>
      </c>
      <c r="C8" s="18" t="s">
        <v>13</v>
      </c>
      <c r="D8" s="19">
        <v>56</v>
      </c>
      <c r="E8" s="19">
        <v>34.55</v>
      </c>
      <c r="F8" s="19">
        <f t="shared" si="0"/>
        <v>21.45</v>
      </c>
      <c r="G8" s="19">
        <v>96</v>
      </c>
      <c r="H8" s="21" t="s">
        <v>14</v>
      </c>
    </row>
    <row r="9" ht="54" customHeight="1" spans="1:8">
      <c r="A9" s="16">
        <v>4</v>
      </c>
      <c r="B9" s="17" t="s">
        <v>17</v>
      </c>
      <c r="C9" s="18" t="s">
        <v>13</v>
      </c>
      <c r="D9" s="19">
        <v>28</v>
      </c>
      <c r="E9" s="19">
        <v>26.13</v>
      </c>
      <c r="F9" s="19">
        <f t="shared" si="0"/>
        <v>1.87</v>
      </c>
      <c r="G9" s="19">
        <v>99</v>
      </c>
      <c r="H9" s="21" t="s">
        <v>14</v>
      </c>
    </row>
    <row r="10" ht="42" customHeight="1" spans="1:8">
      <c r="A10" s="16">
        <v>5</v>
      </c>
      <c r="B10" s="17" t="s">
        <v>18</v>
      </c>
      <c r="C10" s="18" t="s">
        <v>13</v>
      </c>
      <c r="D10" s="19">
        <v>24</v>
      </c>
      <c r="E10" s="19">
        <v>10.949</v>
      </c>
      <c r="F10" s="19">
        <f t="shared" si="0"/>
        <v>13.051</v>
      </c>
      <c r="G10" s="19">
        <v>95</v>
      </c>
      <c r="H10" s="21" t="s">
        <v>14</v>
      </c>
    </row>
    <row r="11" ht="66" customHeight="1" spans="1:8">
      <c r="A11" s="16">
        <v>6</v>
      </c>
      <c r="B11" s="18" t="s">
        <v>19</v>
      </c>
      <c r="C11" s="18" t="s">
        <v>13</v>
      </c>
      <c r="D11" s="16">
        <v>160</v>
      </c>
      <c r="E11" s="16">
        <v>160</v>
      </c>
      <c r="F11" s="19">
        <f t="shared" si="0"/>
        <v>0</v>
      </c>
      <c r="G11" s="16">
        <v>98</v>
      </c>
      <c r="H11" s="21" t="s">
        <v>20</v>
      </c>
    </row>
    <row r="12" ht="72" customHeight="1" spans="1:8">
      <c r="A12" s="16">
        <v>7</v>
      </c>
      <c r="B12" s="18" t="s">
        <v>21</v>
      </c>
      <c r="C12" s="18" t="s">
        <v>13</v>
      </c>
      <c r="D12" s="16">
        <v>35.3</v>
      </c>
      <c r="E12" s="16">
        <v>24.532</v>
      </c>
      <c r="F12" s="19">
        <f t="shared" si="0"/>
        <v>10.768</v>
      </c>
      <c r="G12" s="16">
        <v>100</v>
      </c>
      <c r="H12" s="21" t="s">
        <v>22</v>
      </c>
    </row>
    <row r="13" ht="64" customHeight="1" spans="1:8">
      <c r="A13" s="16">
        <v>8</v>
      </c>
      <c r="B13" s="22" t="s">
        <v>23</v>
      </c>
      <c r="C13" s="18" t="s">
        <v>13</v>
      </c>
      <c r="D13" s="16">
        <v>3500</v>
      </c>
      <c r="E13" s="16">
        <v>2317.43</v>
      </c>
      <c r="F13" s="19">
        <f t="shared" si="0"/>
        <v>1182.57</v>
      </c>
      <c r="G13" s="16">
        <v>100</v>
      </c>
      <c r="H13" s="21" t="s">
        <v>22</v>
      </c>
    </row>
    <row r="14" ht="71" customHeight="1" spans="1:8">
      <c r="A14" s="16">
        <v>9</v>
      </c>
      <c r="B14" s="22" t="s">
        <v>24</v>
      </c>
      <c r="C14" s="23" t="s">
        <v>13</v>
      </c>
      <c r="D14" s="24">
        <v>54.1</v>
      </c>
      <c r="E14" s="24">
        <v>54.1</v>
      </c>
      <c r="F14" s="19">
        <f t="shared" si="0"/>
        <v>0</v>
      </c>
      <c r="G14" s="24">
        <v>100</v>
      </c>
      <c r="H14" s="21" t="s">
        <v>22</v>
      </c>
    </row>
    <row r="15" ht="45" customHeight="1" spans="1:8">
      <c r="A15" s="16">
        <v>10</v>
      </c>
      <c r="B15" s="18" t="s">
        <v>25</v>
      </c>
      <c r="C15" s="23" t="s">
        <v>13</v>
      </c>
      <c r="D15" s="24">
        <v>80</v>
      </c>
      <c r="E15" s="24">
        <v>56</v>
      </c>
      <c r="F15" s="19">
        <f t="shared" si="0"/>
        <v>24</v>
      </c>
      <c r="G15" s="24">
        <v>97</v>
      </c>
      <c r="H15" s="21" t="s">
        <v>26</v>
      </c>
    </row>
    <row r="16" ht="47" customHeight="1" spans="1:8">
      <c r="A16" s="16">
        <v>11</v>
      </c>
      <c r="B16" s="18" t="s">
        <v>27</v>
      </c>
      <c r="C16" s="23" t="s">
        <v>13</v>
      </c>
      <c r="D16" s="24">
        <v>80</v>
      </c>
      <c r="E16" s="24">
        <v>0</v>
      </c>
      <c r="F16" s="19">
        <f t="shared" si="0"/>
        <v>80</v>
      </c>
      <c r="G16" s="24">
        <v>90</v>
      </c>
      <c r="H16" s="21" t="s">
        <v>26</v>
      </c>
    </row>
    <row r="17" ht="54" customHeight="1" spans="1:8">
      <c r="A17" s="16">
        <v>12</v>
      </c>
      <c r="B17" s="18" t="s">
        <v>28</v>
      </c>
      <c r="C17" s="23" t="s">
        <v>13</v>
      </c>
      <c r="D17" s="16">
        <v>200</v>
      </c>
      <c r="E17" s="16">
        <v>175</v>
      </c>
      <c r="F17" s="19">
        <f t="shared" si="0"/>
        <v>25</v>
      </c>
      <c r="G17" s="16">
        <v>98.7</v>
      </c>
      <c r="H17" s="21" t="s">
        <v>26</v>
      </c>
    </row>
    <row r="18" ht="44.25" customHeight="1" spans="1:8">
      <c r="A18" s="16">
        <v>13</v>
      </c>
      <c r="B18" s="18" t="s">
        <v>29</v>
      </c>
      <c r="C18" s="23" t="s">
        <v>13</v>
      </c>
      <c r="D18" s="24">
        <v>200</v>
      </c>
      <c r="E18" s="24">
        <v>200</v>
      </c>
      <c r="F18" s="19">
        <f t="shared" si="0"/>
        <v>0</v>
      </c>
      <c r="G18" s="24">
        <v>100</v>
      </c>
      <c r="H18" s="21" t="s">
        <v>22</v>
      </c>
    </row>
    <row r="19" ht="48" customHeight="1" spans="1:8">
      <c r="A19" s="16">
        <v>14</v>
      </c>
      <c r="B19" s="18" t="s">
        <v>30</v>
      </c>
      <c r="C19" s="23" t="s">
        <v>13</v>
      </c>
      <c r="D19" s="24">
        <v>70</v>
      </c>
      <c r="E19" s="24">
        <v>67.9</v>
      </c>
      <c r="F19" s="19">
        <f t="shared" si="0"/>
        <v>2.09999999999999</v>
      </c>
      <c r="G19" s="24">
        <v>99.7</v>
      </c>
      <c r="H19" s="21" t="s">
        <v>26</v>
      </c>
    </row>
    <row r="20" ht="44.25" customHeight="1" spans="1:8">
      <c r="A20" s="16">
        <v>15</v>
      </c>
      <c r="B20" s="18" t="s">
        <v>31</v>
      </c>
      <c r="C20" s="23" t="s">
        <v>13</v>
      </c>
      <c r="D20" s="24">
        <v>1283</v>
      </c>
      <c r="E20" s="24">
        <v>1283</v>
      </c>
      <c r="F20" s="19">
        <f t="shared" si="0"/>
        <v>0</v>
      </c>
      <c r="G20" s="24">
        <v>100</v>
      </c>
      <c r="H20" s="21" t="s">
        <v>22</v>
      </c>
    </row>
    <row r="21" ht="52" customHeight="1" spans="1:8">
      <c r="A21" s="16">
        <v>16</v>
      </c>
      <c r="B21" s="18" t="s">
        <v>32</v>
      </c>
      <c r="C21" s="23" t="s">
        <v>13</v>
      </c>
      <c r="D21" s="24">
        <v>120</v>
      </c>
      <c r="E21" s="24">
        <v>120</v>
      </c>
      <c r="F21" s="19">
        <f t="shared" si="0"/>
        <v>0</v>
      </c>
      <c r="G21" s="24">
        <v>100</v>
      </c>
      <c r="H21" s="21" t="s">
        <v>22</v>
      </c>
    </row>
    <row r="22" ht="41.25" customHeight="1" spans="1:8">
      <c r="A22" s="16">
        <v>17</v>
      </c>
      <c r="B22" s="18" t="s">
        <v>33</v>
      </c>
      <c r="C22" s="23" t="s">
        <v>13</v>
      </c>
      <c r="D22" s="24">
        <v>95</v>
      </c>
      <c r="E22" s="24">
        <v>66.5</v>
      </c>
      <c r="F22" s="19">
        <f t="shared" si="0"/>
        <v>28.5</v>
      </c>
      <c r="G22" s="24">
        <v>97</v>
      </c>
      <c r="H22" s="21" t="s">
        <v>26</v>
      </c>
    </row>
    <row r="23" ht="34" customHeight="1" spans="1:8">
      <c r="A23" s="16">
        <v>18</v>
      </c>
      <c r="B23" s="25" t="s">
        <v>34</v>
      </c>
      <c r="C23" s="18" t="s">
        <v>13</v>
      </c>
      <c r="D23" s="19">
        <v>120</v>
      </c>
      <c r="E23" s="19">
        <v>0</v>
      </c>
      <c r="F23" s="19">
        <f t="shared" si="0"/>
        <v>120</v>
      </c>
      <c r="G23" s="19">
        <v>90</v>
      </c>
      <c r="H23" s="21" t="s">
        <v>26</v>
      </c>
    </row>
    <row r="24" ht="41" customHeight="1" spans="1:8">
      <c r="A24" s="16">
        <v>19</v>
      </c>
      <c r="B24" s="25" t="s">
        <v>35</v>
      </c>
      <c r="C24" s="18" t="s">
        <v>13</v>
      </c>
      <c r="D24" s="19">
        <v>72</v>
      </c>
      <c r="E24" s="19">
        <v>72</v>
      </c>
      <c r="F24" s="19">
        <f t="shared" si="0"/>
        <v>0</v>
      </c>
      <c r="G24" s="19">
        <v>99</v>
      </c>
      <c r="H24" s="21" t="s">
        <v>26</v>
      </c>
    </row>
    <row r="25" ht="39" customHeight="1" spans="1:8">
      <c r="A25" s="16">
        <v>20</v>
      </c>
      <c r="B25" s="25" t="s">
        <v>36</v>
      </c>
      <c r="C25" s="18" t="s">
        <v>13</v>
      </c>
      <c r="D25" s="19">
        <v>30</v>
      </c>
      <c r="E25" s="19">
        <v>28.5</v>
      </c>
      <c r="F25" s="19">
        <f t="shared" si="0"/>
        <v>1.5</v>
      </c>
      <c r="G25" s="19">
        <v>99.4</v>
      </c>
      <c r="H25" s="21" t="s">
        <v>26</v>
      </c>
    </row>
    <row r="26" ht="50" customHeight="1" spans="1:8">
      <c r="A26" s="16">
        <v>21</v>
      </c>
      <c r="B26" s="25" t="s">
        <v>37</v>
      </c>
      <c r="C26" s="18" t="s">
        <v>13</v>
      </c>
      <c r="D26" s="19">
        <v>60</v>
      </c>
      <c r="E26" s="19">
        <v>0</v>
      </c>
      <c r="F26" s="19">
        <f t="shared" si="0"/>
        <v>60</v>
      </c>
      <c r="G26" s="19">
        <v>90</v>
      </c>
      <c r="H26" s="21" t="s">
        <v>26</v>
      </c>
    </row>
    <row r="27" ht="46" customHeight="1" spans="1:8">
      <c r="A27" s="16">
        <v>22</v>
      </c>
      <c r="B27" s="17" t="s">
        <v>38</v>
      </c>
      <c r="C27" s="18" t="s">
        <v>13</v>
      </c>
      <c r="D27" s="19">
        <v>300</v>
      </c>
      <c r="E27" s="19">
        <v>182.72</v>
      </c>
      <c r="F27" s="19">
        <f t="shared" si="0"/>
        <v>117.28</v>
      </c>
      <c r="G27" s="19">
        <v>90.61</v>
      </c>
      <c r="H27" s="21" t="s">
        <v>26</v>
      </c>
    </row>
    <row r="28" ht="47" customHeight="1" spans="1:8">
      <c r="A28" s="16">
        <v>23</v>
      </c>
      <c r="B28" s="25" t="s">
        <v>39</v>
      </c>
      <c r="C28" s="18" t="s">
        <v>13</v>
      </c>
      <c r="D28" s="19">
        <v>600</v>
      </c>
      <c r="E28" s="19">
        <v>250</v>
      </c>
      <c r="F28" s="19">
        <f t="shared" si="0"/>
        <v>350</v>
      </c>
      <c r="G28" s="19">
        <v>91.3</v>
      </c>
      <c r="H28" s="21" t="s">
        <v>26</v>
      </c>
    </row>
    <row r="29" ht="48" customHeight="1" spans="1:8">
      <c r="A29" s="16">
        <v>24</v>
      </c>
      <c r="B29" s="25" t="s">
        <v>40</v>
      </c>
      <c r="C29" s="18" t="s">
        <v>13</v>
      </c>
      <c r="D29" s="16">
        <v>40</v>
      </c>
      <c r="E29" s="16">
        <v>24.72</v>
      </c>
      <c r="F29" s="19">
        <f t="shared" si="0"/>
        <v>15.28</v>
      </c>
      <c r="G29" s="16">
        <v>96.3</v>
      </c>
      <c r="H29" s="21" t="s">
        <v>26</v>
      </c>
    </row>
    <row r="30" ht="53" customHeight="1" spans="1:8">
      <c r="A30" s="16">
        <v>25</v>
      </c>
      <c r="B30" s="25" t="s">
        <v>41</v>
      </c>
      <c r="C30" s="18" t="s">
        <v>13</v>
      </c>
      <c r="D30" s="16">
        <v>210</v>
      </c>
      <c r="E30" s="16">
        <v>0</v>
      </c>
      <c r="F30" s="19">
        <f t="shared" si="0"/>
        <v>210</v>
      </c>
      <c r="G30" s="16">
        <v>89.9</v>
      </c>
      <c r="H30" s="21" t="s">
        <v>26</v>
      </c>
    </row>
    <row r="31" ht="42" customHeight="1" spans="1:8">
      <c r="A31" s="16">
        <v>26</v>
      </c>
      <c r="B31" s="25" t="s">
        <v>42</v>
      </c>
      <c r="C31" s="18" t="s">
        <v>13</v>
      </c>
      <c r="D31" s="16">
        <v>40</v>
      </c>
      <c r="E31" s="16">
        <v>0</v>
      </c>
      <c r="F31" s="19">
        <f t="shared" si="0"/>
        <v>40</v>
      </c>
      <c r="G31" s="16">
        <v>90</v>
      </c>
      <c r="H31" s="21" t="s">
        <v>26</v>
      </c>
    </row>
    <row r="32" ht="45" customHeight="1" spans="1:8">
      <c r="A32" s="16">
        <v>27</v>
      </c>
      <c r="B32" s="25" t="s">
        <v>43</v>
      </c>
      <c r="C32" s="18" t="s">
        <v>13</v>
      </c>
      <c r="D32" s="19">
        <v>62.5072</v>
      </c>
      <c r="E32" s="19">
        <v>48.461</v>
      </c>
      <c r="F32" s="19">
        <f t="shared" si="0"/>
        <v>14.0462</v>
      </c>
      <c r="G32" s="19">
        <v>98</v>
      </c>
      <c r="H32" s="21" t="s">
        <v>44</v>
      </c>
    </row>
    <row r="33" ht="43" customHeight="1" spans="1:8">
      <c r="A33" s="16">
        <v>28</v>
      </c>
      <c r="B33" s="25" t="s">
        <v>45</v>
      </c>
      <c r="C33" s="18" t="s">
        <v>13</v>
      </c>
      <c r="D33" s="19">
        <v>380.6</v>
      </c>
      <c r="E33" s="19">
        <v>368.646</v>
      </c>
      <c r="F33" s="19">
        <f t="shared" si="0"/>
        <v>11.954</v>
      </c>
      <c r="G33" s="19">
        <v>98</v>
      </c>
      <c r="H33" s="21" t="s">
        <v>44</v>
      </c>
    </row>
    <row r="34" ht="35.25" customHeight="1" spans="1:8">
      <c r="A34" s="16">
        <v>29</v>
      </c>
      <c r="B34" s="17" t="s">
        <v>46</v>
      </c>
      <c r="C34" s="18" t="s">
        <v>13</v>
      </c>
      <c r="D34" s="19">
        <v>1700</v>
      </c>
      <c r="E34" s="19">
        <v>1700</v>
      </c>
      <c r="F34" s="19">
        <f t="shared" si="0"/>
        <v>0</v>
      </c>
      <c r="G34" s="19">
        <v>96</v>
      </c>
      <c r="H34" s="21" t="s">
        <v>47</v>
      </c>
    </row>
    <row r="35" ht="47" customHeight="1" spans="1:8">
      <c r="A35" s="16">
        <v>30</v>
      </c>
      <c r="B35" s="17" t="s">
        <v>48</v>
      </c>
      <c r="C35" s="18" t="s">
        <v>13</v>
      </c>
      <c r="D35" s="19">
        <v>800</v>
      </c>
      <c r="E35" s="19">
        <v>800</v>
      </c>
      <c r="F35" s="19">
        <f t="shared" si="0"/>
        <v>0</v>
      </c>
      <c r="G35" s="19">
        <v>99</v>
      </c>
      <c r="H35" s="21" t="s">
        <v>49</v>
      </c>
    </row>
    <row r="36" ht="55" customHeight="1" spans="1:8">
      <c r="A36" s="16">
        <v>31</v>
      </c>
      <c r="B36" s="17" t="s">
        <v>50</v>
      </c>
      <c r="C36" s="18" t="s">
        <v>13</v>
      </c>
      <c r="D36" s="19">
        <v>1000</v>
      </c>
      <c r="E36" s="19">
        <v>1000</v>
      </c>
      <c r="F36" s="19">
        <f t="shared" si="0"/>
        <v>0</v>
      </c>
      <c r="G36" s="19">
        <v>100</v>
      </c>
      <c r="H36" s="21" t="s">
        <v>51</v>
      </c>
    </row>
    <row r="37" ht="39.75" customHeight="1" spans="1:8">
      <c r="A37" s="16">
        <v>32</v>
      </c>
      <c r="B37" s="26" t="s">
        <v>52</v>
      </c>
      <c r="C37" s="18" t="s">
        <v>13</v>
      </c>
      <c r="D37" s="16">
        <v>540.2596</v>
      </c>
      <c r="E37" s="16">
        <v>517.72</v>
      </c>
      <c r="F37" s="19">
        <f t="shared" si="0"/>
        <v>22.5396</v>
      </c>
      <c r="G37" s="16">
        <v>96</v>
      </c>
      <c r="H37" s="18" t="s">
        <v>53</v>
      </c>
    </row>
    <row r="38" ht="75" customHeight="1" spans="1:8">
      <c r="A38" s="16">
        <v>33</v>
      </c>
      <c r="B38" s="18" t="s">
        <v>54</v>
      </c>
      <c r="C38" s="18" t="s">
        <v>55</v>
      </c>
      <c r="D38" s="16">
        <v>307.8932</v>
      </c>
      <c r="E38" s="16">
        <v>0</v>
      </c>
      <c r="F38" s="19">
        <f t="shared" si="0"/>
        <v>307.8932</v>
      </c>
      <c r="G38" s="16">
        <v>0</v>
      </c>
      <c r="H38" s="18" t="s">
        <v>56</v>
      </c>
    </row>
    <row r="39" ht="43" customHeight="1" spans="1:8">
      <c r="A39" s="16">
        <v>34</v>
      </c>
      <c r="B39" s="18" t="s">
        <v>57</v>
      </c>
      <c r="C39" s="18" t="s">
        <v>55</v>
      </c>
      <c r="D39" s="16">
        <v>105</v>
      </c>
      <c r="E39" s="16">
        <v>56</v>
      </c>
      <c r="F39" s="19">
        <f t="shared" si="0"/>
        <v>49</v>
      </c>
      <c r="G39" s="16">
        <v>99</v>
      </c>
      <c r="H39" s="18" t="s">
        <v>58</v>
      </c>
    </row>
    <row r="40" ht="84" customHeight="1" spans="1:8">
      <c r="A40" s="16">
        <v>35</v>
      </c>
      <c r="B40" s="27" t="s">
        <v>59</v>
      </c>
      <c r="C40" s="18" t="s">
        <v>13</v>
      </c>
      <c r="D40" s="16">
        <v>4000</v>
      </c>
      <c r="E40" s="16">
        <v>4000</v>
      </c>
      <c r="F40" s="19">
        <f t="shared" si="0"/>
        <v>0</v>
      </c>
      <c r="G40" s="16">
        <v>20</v>
      </c>
      <c r="H40" s="18" t="s">
        <v>60</v>
      </c>
    </row>
    <row r="41" ht="60" customHeight="1" spans="1:8">
      <c r="A41" s="16">
        <v>36</v>
      </c>
      <c r="B41" s="17" t="s">
        <v>61</v>
      </c>
      <c r="C41" s="18" t="s">
        <v>13</v>
      </c>
      <c r="D41" s="19">
        <v>64</v>
      </c>
      <c r="E41" s="19">
        <v>16.1096</v>
      </c>
      <c r="F41" s="19">
        <f t="shared" si="0"/>
        <v>47.8904</v>
      </c>
      <c r="G41" s="19">
        <v>94.22</v>
      </c>
      <c r="H41" s="18" t="s">
        <v>62</v>
      </c>
    </row>
    <row r="42" ht="33.75" customHeight="1" spans="1:8">
      <c r="A42" s="28" t="s">
        <v>63</v>
      </c>
      <c r="B42" s="29"/>
      <c r="C42" s="30"/>
      <c r="D42" s="16">
        <f>SUM(D6:D41)</f>
        <v>16655.16</v>
      </c>
      <c r="E42" s="16">
        <f>SUM(E6:E41)</f>
        <v>13712.7808</v>
      </c>
      <c r="F42" s="16">
        <f>SUM(F6:F41)</f>
        <v>2942.3792</v>
      </c>
      <c r="G42" s="16"/>
      <c r="H42" s="18"/>
    </row>
  </sheetData>
  <mergeCells count="4">
    <mergeCell ref="A1:B1"/>
    <mergeCell ref="A2:H2"/>
    <mergeCell ref="F4:H4"/>
    <mergeCell ref="A42:C42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张璐</cp:lastModifiedBy>
  <dcterms:created xsi:type="dcterms:W3CDTF">2020-04-13T05:45:00Z</dcterms:created>
  <cp:lastPrinted>2021-02-23T06:18:00Z</cp:lastPrinted>
  <dcterms:modified xsi:type="dcterms:W3CDTF">2021-06-28T03:40:35Z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2052-11.8.2.9067</vt:lpwstr>
  </property>
  <property fmtid="{D5CDD505-2E9C-101B-9397-08002B2CF9AE}" pid="3" name="ICV">
    <vt:lpwstr>51A1B7E0B113413BBA89351B090073E6</vt:lpwstr>
  </property>
</Properties>
</file>